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65d85573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Philosophy Religion Ethics" sheetId="1" r:id="R1ce9faebdae24aaf"/>
    <x:sheet xmlns:r="http://schemas.openxmlformats.org/officeDocument/2006/relationships" name="02 Mathematics Logic Statistics" sheetId="2" r:id="Re858ef39c74c41c9"/>
    <x:sheet xmlns:r="http://schemas.openxmlformats.org/officeDocument/2006/relationships" name="03 Physics Astronomy Space" sheetId="3" r:id="R726d4c0d31104b65"/>
    <x:sheet xmlns:r="http://schemas.openxmlformats.org/officeDocument/2006/relationships" name="04 Chemistry Materials Energy" sheetId="4" r:id="R4dd36c8454e24438"/>
    <x:sheet xmlns:r="http://schemas.openxmlformats.org/officeDocument/2006/relationships" name="05 Earth Environment Geography" sheetId="5" r:id="R5dca22eb031c4153"/>
    <x:sheet xmlns:r="http://schemas.openxmlformats.org/officeDocument/2006/relationships" name="06 Biology Ecology Agriculture" sheetId="6" r:id="Rc48914c5f6194c91"/>
    <x:sheet xmlns:r="http://schemas.openxmlformats.org/officeDocument/2006/relationships" name="07 Medicine Health Psychology" sheetId="7" r:id="R8985acedd4da4a1f"/>
    <x:sheet xmlns:r="http://schemas.openxmlformats.org/officeDocument/2006/relationships" name="08 Engineering Computing Tech" sheetId="8" r:id="R826e88b1baaa46cc"/>
    <x:sheet xmlns:r="http://schemas.openxmlformats.org/officeDocument/2006/relationships" name="09 History Archaeology Heritage" sheetId="9" r:id="R88942b607f724ee9"/>
    <x:sheet xmlns:r="http://schemas.openxmlformats.org/officeDocument/2006/relationships" name="10 Society Law Education" sheetId="10" r:id="R91f844045f454b38"/>
    <x:sheet xmlns:r="http://schemas.openxmlformats.org/officeDocument/2006/relationships" name="11 Economics Business" sheetId="11" r:id="R2642b1892c834cc4"/>
    <x:sheet xmlns:r="http://schemas.openxmlformats.org/officeDocument/2006/relationships" name="12 Language Literature Arts" sheetId="12" r:id="Ref728e74312a4e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"/>
  </x:numFmts>
  <x:fonts count="6">
    <x:font>
      <x:sz val="11"/>
      <x:name val="Carlito"/>
    </x:font>
    <x:font>
      <x:sz val="10"/>
      <x:color rgb="FF223044"/>
      <x:name val="Arial"/>
    </x:font>
    <x:font>
      <x:b/>
      <x:sz val="16"/>
      <x:color rgb="FF172D47"/>
      <x:name val="Arial"/>
    </x:font>
    <x:font>
      <x:i/>
      <x:sz val="10"/>
      <x:color rgb="FF536273"/>
      <x:name val="Arial"/>
    </x:font>
    <x:font>
      <x:b/>
      <x:sz val="10"/>
      <x:color rgb="FFFFFFFF"/>
      <x:name val="Arial"/>
    </x:font>
    <x:font>
      <x:sz val="10"/>
      <x:color rgb="FF245A8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1F5F8"/>
      </x:patternFill>
    </x:fill>
    <x:fill>
      <x:patternFill patternType="solid">
        <x:fgColor rgb="FFFFFFFF"/>
      </x:patternFill>
    </x:fill>
    <x:fill>
      <x:patternFill patternType="solid">
        <x:fgColor rgb="FF233B53"/>
      </x:patternFill>
    </x:fill>
    <x:fill>
      <x:patternFill patternType="solid">
        <x:fgColor rgb="FF536B80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B2BEC9"/>
      </x:bottom>
      <x:diagonal/>
    </x:border>
    <x:border>
      <x:left/>
      <x:right/>
      <x:top style="thin">
        <x:color rgb="FFA8B7C5"/>
      </x:top>
      <x:bottom/>
      <x:diagonal/>
    </x:border>
    <x:border>
      <x:left style="thin">
        <x:color rgb="FFF1F5F8"/>
      </x:left>
      <x:right style="thin">
        <x:color rgb="FFF1F5F8"/>
      </x:right>
      <x:top style="thin">
        <x:color rgb="FFF1F5F8"/>
      </x:top>
      <x:bottom style="thin">
        <x:color rgb="FFF1F5F8"/>
      </x:bottom>
      <x:diagonal/>
    </x:border>
    <x:border>
      <x:left style="thin">
        <x:color rgb="FFF1F5F8"/>
      </x:left>
      <x:right style="thin">
        <x:color rgb="FFF1F5F8"/>
      </x:right>
      <x:top style="thin">
        <x:color rgb="FFA8B7C5"/>
      </x:top>
      <x:bottom style="thin">
        <x:color rgb="FFF1F5F8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A8B7C5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201" fontId="1" fillId="2" borderId="2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vertical="top" wrapText="1"/>
    </x:xf>
    <x:xf numFmtId="0" fontId="1" fillId="2" borderId="3" xfId="0" applyNumberFormat="1" applyFont="1" applyFill="1" applyBorder="1" applyAlignment="1">
      <x:alignment vertical="top" wrapText="1"/>
    </x:xf>
    <x:xf numFmtId="201" fontId="1" fillId="2" borderId="3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/>
    </x:xf>
    <x:xf numFmtId="0" fontId="1" fillId="2" borderId="4" xfId="0" applyNumberFormat="1" applyFont="1" applyFill="1" applyBorder="1" applyAlignment="1">
      <x:alignment vertical="top" wrapText="1"/>
    </x:xf>
    <x:xf numFmtId="201" fontId="1" fillId="2" borderId="4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201" fontId="1" fillId="3" borderId="5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/>
    </x:xf>
    <x:xf numFmtId="0" fontId="1" fillId="3" borderId="6" xfId="0" applyNumberFormat="1" applyFont="1" applyFill="1" applyBorder="1" applyAlignment="1">
      <x:alignment vertical="top" wrapText="1"/>
    </x:xf>
    <x:xf numFmtId="201" fontId="1" fillId="3" borderId="6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top"/>
    </x:xf>
    <x:xf numFmtId="0" fontId="1" fillId="3" borderId="5" xfId="0" applyNumberFormat="1" applyFont="1" applyFill="1" applyBorder="1" applyAlignment="1">
      <x:alignment vertical="top"/>
    </x:xf>
    <x:xf numFmtId="0" fontId="5" fillId="2" borderId="4" xfId="0" applyNumberFormat="1" applyFont="1" applyFill="1" applyBorder="1" applyAlignment="1">
      <x:alignment vertical="top" wrapText="1"/>
    </x:xf>
    <x:xf numFmtId="0" fontId="5" fillId="2" borderId="3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f92cdd39e4918" /><Relationship Type="http://schemas.openxmlformats.org/officeDocument/2006/relationships/theme" Target="/xl/theme/theme1.xml" Id="R16c8ed1212574cd0" /><Relationship Type="http://schemas.openxmlformats.org/officeDocument/2006/relationships/sharedStrings" Target="/xl/sharedStrings.xml" Id="R9f51a5e566254d1b" /><Relationship Type="http://schemas.openxmlformats.org/officeDocument/2006/relationships/worksheet" Target="/xl/worksheets/sheet1.xml" Id="R1ce9faebdae24aaf" /><Relationship Type="http://schemas.openxmlformats.org/officeDocument/2006/relationships/worksheet" Target="/xl/worksheets/sheet2.xml" Id="Re858ef39c74c41c9" /><Relationship Type="http://schemas.openxmlformats.org/officeDocument/2006/relationships/worksheet" Target="/xl/worksheets/sheet3.xml" Id="R726d4c0d31104b65" /><Relationship Type="http://schemas.openxmlformats.org/officeDocument/2006/relationships/worksheet" Target="/xl/worksheets/sheet4.xml" Id="R4dd36c8454e24438" /><Relationship Type="http://schemas.openxmlformats.org/officeDocument/2006/relationships/worksheet" Target="/xl/worksheets/sheet5.xml" Id="R5dca22eb031c4153" /><Relationship Type="http://schemas.openxmlformats.org/officeDocument/2006/relationships/worksheet" Target="/xl/worksheets/sheet6.xml" Id="Rc48914c5f6194c91" /><Relationship Type="http://schemas.openxmlformats.org/officeDocument/2006/relationships/worksheet" Target="/xl/worksheets/sheet7.xml" Id="R8985acedd4da4a1f" /><Relationship Type="http://schemas.openxmlformats.org/officeDocument/2006/relationships/worksheet" Target="/xl/worksheets/sheet8.xml" Id="R826e88b1baaa46cc" /><Relationship Type="http://schemas.openxmlformats.org/officeDocument/2006/relationships/worksheet" Target="/xl/worksheets/sheet9.xml" Id="R88942b607f724ee9" /><Relationship Type="http://schemas.openxmlformats.org/officeDocument/2006/relationships/worksheet" Target="/xl/worksheets/sheet10.xml" Id="R91f844045f454b38" /><Relationship Type="http://schemas.openxmlformats.org/officeDocument/2006/relationships/worksheet" Target="/xl/worksheets/sheet11.xml" Id="R2642b1892c834cc4" /><Relationship Type="http://schemas.openxmlformats.org/officeDocument/2006/relationships/worksheet" Target="/xl/worksheets/sheet12.xml" Id="Ref728e74312a4e7f" /></Relationships>
</file>

<file path=xl/tables/table1.xml><?xml version="1.0" encoding="utf-8"?>
<x:table xmlns:x="http://schemas.openxmlformats.org/spreadsheetml/2006/main" id="1" name="Domain1Knowledge" displayName="Domain1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omain2Knowledge" displayName="Domain2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omain3Knowledge" displayName="Domain3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omain4Knowledge" displayName="Domain4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omain5Knowledge" displayName="Domain5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omain6Knowledge" displayName="Domain6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Domain7Knowledge" displayName="Domain7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Domain8Knowledge" displayName="Domain8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Domain9Knowledge" displayName="Domain9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Domain10Knowledge" displayName="Domain10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Domain11Knowledge" displayName="Domain11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Domain12Knowledge" displayName="Domain12Knowledge" ref="A9:M165" headerRowCount="1" totalsRowCount="0" totalsRowShown="0">
  <x:autoFilter ref="A9:M165"/>
  <x:tableColumns count="13">
    <x:tableColumn id="1" name="Category"/>
    <x:tableColumn id="2" name="No."/>
    <x:tableColumn id="3" name="Entry"/>
    <x:tableColumn id="4" name="Date or period"/>
    <x:tableColumn id="5" name="Culture or region"/>
    <x:tableColumn id="6" name="Why it matters"/>
    <x:tableColumn id="7" name="Record type"/>
    <x:tableColumn id="8" name="Qualifications"/>
    <x:tableColumn id="9" name=" "/>
    <x:tableColumn id="10" name="Source title"/>
    <x:tableColumn id="11" name="Source URL"/>
    <x:tableColumn id="12" name="Start year"/>
    <x:tableColumn id="13" name="End yea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92dfe21b7584aa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dfd8db03f4b46f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886a855959b4fe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8c4f2cbb4bd469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3417fda0ddc4b8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57d419d488d340a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b528745f506849e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fa3eac6503634d6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7985a363fd3e41e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041098c9a953479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c536c577c5b34bd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b2dc90e35848426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01  Philosophy, Religion and Ethics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Metaphysics</x:v>
      </x:c>
      <x:c r="D10" s="22" t="str">
        <x:v>Historical origins vary; contemporary usage</x:v>
      </x:c>
      <x:c r="E10" s="22" t="str">
        <x:v>International</x:v>
      </x:c>
      <x:c r="F10" s="22" t="str">
        <x:v>Studies being, existence, and the most general structure of reality.</x:v>
      </x:c>
      <x:c r="G10" s="22" t="str">
        <x:v>field of study</x:v>
      </x:c>
      <x:c r="H10" s="22" t="str">
        <x:v>Representative selection, not a ranking or exhaustive canon.</x:v>
      </x:c>
      <x:c r="I10" s="38"/>
      <x:c r="J10" s="22" t="str">
        <x:v>Metaphysics (Stanford Encyclopedia of Philosophy)</x:v>
      </x:c>
      <x:c r="K10" s="40" t="str">
        <x:v>https://plato.stanford.edu/entries/metaphysics/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Epistemology</x:v>
      </x:c>
      <x:c r="D11" s="19" t="str">
        <x:v>Historical origins vary; contemporary usage</x:v>
      </x:c>
      <x:c r="E11" s="19" t="str">
        <x:v>International</x:v>
      </x:c>
      <x:c r="F11" s="19" t="str">
        <x:v>Examines knowledge, justification, and the limits of inquiry.</x:v>
      </x:c>
      <x:c r="G11" s="19" t="str">
        <x:v>field of study</x:v>
      </x:c>
      <x:c r="H11" s="19" t="str">
        <x:v>Representative selection, not a ranking or exhaustive canon.</x:v>
      </x:c>
      <x:c r="I11" s="38"/>
      <x:c r="J11" s="19" t="str">
        <x:v>Epistemology (Stanford Encyclopedia of Philosophy)</x:v>
      </x:c>
      <x:c r="K11" s="41" t="str">
        <x:v>https://plato.stanford.edu/entries/epistemology/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Ethics</x:v>
      </x:c>
      <x:c r="D12" s="19" t="str">
        <x:v>Historical origins vary; contemporary usage</x:v>
      </x:c>
      <x:c r="E12" s="19" t="str">
        <x:v>International</x:v>
      </x:c>
      <x:c r="F12" s="19" t="str">
        <x:v>Studies moral character, conduct, and what makes a life good.</x:v>
      </x:c>
      <x:c r="G12" s="19" t="str">
        <x:v>field of study</x:v>
      </x:c>
      <x:c r="H12" s="19" t="str">
        <x:v>Representative selection, not a ranking or exhaustive canon.</x:v>
      </x:c>
      <x:c r="I12" s="38"/>
      <x:c r="J12" s="19" t="str">
        <x:v>Virtue Ethics (Stanford Encyclopedia of Philosophy)</x:v>
      </x:c>
      <x:c r="K12" s="41" t="str">
        <x:v>https://plato.stanford.edu/entries/ethics-virtue/</x:v>
      </x:c>
      <x:c r="L12" s="20"/>
      <x:c r="M12" s="20"/>
    </x:row>
    <x:row r="13" ht="52" customHeight="1">
      <x:c r="A13" s="19" t="str">
        <x:v>Field of study</x:v>
      </x:c>
      <x:c r="B13" s="20" t="n">
        <x:v>4</x:v>
      </x:c>
      <x:c r="C13" s="19" t="str">
        <x:v>Aesthetics</x:v>
      </x:c>
      <x:c r="D13" s="19" t="str">
        <x:v>Historical origins vary; contemporary usage</x:v>
      </x:c>
      <x:c r="E13" s="19" t="str">
        <x:v>International</x:v>
      </x:c>
      <x:c r="F13" s="19" t="str">
        <x:v>Examines aesthetic experience, judgment, and value.</x:v>
      </x:c>
      <x:c r="G13" s="19" t="str">
        <x:v>field of study</x:v>
      </x:c>
      <x:c r="H13" s="19" t="str">
        <x:v>Representative selection, not a ranking or exhaustive canon.</x:v>
      </x:c>
      <x:c r="I13" s="38"/>
      <x:c r="J13" s="19" t="str">
        <x:v>The Concept of the Aesthetic (Stanford Encyclopedia of Philosophy)</x:v>
      </x:c>
      <x:c r="K13" s="41" t="str">
        <x:v>https://plato.stanford.edu/entries/aesthetic-concept/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Political philosophy</x:v>
      </x:c>
      <x:c r="D14" s="19" t="str">
        <x:v>Historical origins vary; contemporary usage</x:v>
      </x:c>
      <x:c r="E14" s="19" t="str">
        <x:v>International</x:v>
      </x:c>
      <x:c r="F14" s="19" t="str">
        <x:v>Studies authority, justice, freedom, and political association.</x:v>
      </x:c>
      <x:c r="G14" s="19" t="str">
        <x:v>field of study</x:v>
      </x:c>
      <x:c r="H14" s="19" t="str">
        <x:v>Representative selection, not a ranking or exhaustive canon.</x:v>
      </x:c>
      <x:c r="I14" s="38"/>
      <x:c r="J14" s="19" t="str">
        <x:v>Justice (Stanford Encyclopedia of Philosophy)</x:v>
      </x:c>
      <x:c r="K14" s="41" t="str">
        <x:v>https://plato.stanford.edu/entries/justice/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Philosophy of religion</x:v>
      </x:c>
      <x:c r="D15" s="19" t="str">
        <x:v>Historical origins vary; contemporary usage</x:v>
      </x:c>
      <x:c r="E15" s="19" t="str">
        <x:v>International</x:v>
      </x:c>
      <x:c r="F15" s="19" t="str">
        <x:v>Examines religious claims and practices through philosophical argument.</x:v>
      </x:c>
      <x:c r="G15" s="19" t="str">
        <x:v>field of study</x:v>
      </x:c>
      <x:c r="H15" s="19" t="str">
        <x:v>Representative selection, not a ranking or exhaustive canon.</x:v>
      </x:c>
      <x:c r="I15" s="38"/>
      <x:c r="J15" s="19" t="str">
        <x:v>Philosophy of Religion (Stanford Encyclopedia of Philosophy)</x:v>
      </x:c>
      <x:c r="K15" s="41" t="str">
        <x:v>https://plato.stanford.edu/entries/philosophy-religion/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Philosophy of mind</x:v>
      </x:c>
      <x:c r="D16" s="19" t="str">
        <x:v>Historical origins vary; contemporary usage</x:v>
      </x:c>
      <x:c r="E16" s="19" t="str">
        <x:v>International</x:v>
      </x:c>
      <x:c r="F16" s="19" t="str">
        <x:v>Investigates consciousness, mental states, and their relation to bodies.</x:v>
      </x:c>
      <x:c r="G16" s="19" t="str">
        <x:v>field of study</x:v>
      </x:c>
      <x:c r="H16" s="19" t="str">
        <x:v>Representative selection, not a ranking or exhaustive canon.</x:v>
      </x:c>
      <x:c r="I16" s="38"/>
      <x:c r="J16" s="19" t="str">
        <x:v>Consciousness (Stanford Encyclopedia of Philosophy)</x:v>
      </x:c>
      <x:c r="K16" s="41" t="str">
        <x:v>https://plato.stanford.edu/entries/consciousness/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Philosophy of language</x:v>
      </x:c>
      <x:c r="D17" s="19" t="str">
        <x:v>Historical origins vary; contemporary usage</x:v>
      </x:c>
      <x:c r="E17" s="19" t="str">
        <x:v>International</x:v>
      </x:c>
      <x:c r="F17" s="19" t="str">
        <x:v>Studies meaning, reference, communication, and linguistic understanding.</x:v>
      </x:c>
      <x:c r="G17" s="19" t="str">
        <x:v>field of study</x:v>
      </x:c>
      <x:c r="H17" s="19" t="str">
        <x:v>Representative selection, not a ranking or exhaustive canon.</x:v>
      </x:c>
      <x:c r="I17" s="38"/>
      <x:c r="J17" s="19" t="str">
        <x:v>Theories of Meaning (Stanford Encyclopedia of Philosophy)</x:v>
      </x:c>
      <x:c r="K17" s="41" t="str">
        <x:v>https://plato.stanford.edu/entries/meaning/</x:v>
      </x:c>
      <x:c r="L17" s="20"/>
      <x:c r="M17" s="20"/>
    </x:row>
    <x:row r="18" ht="52" customHeight="1">
      <x:c r="A18" s="19" t="str">
        <x:v>Field of study</x:v>
      </x:c>
      <x:c r="B18" s="20" t="n">
        <x:v>9</x:v>
      </x:c>
      <x:c r="C18" s="19" t="str">
        <x:v>Philosophy of science</x:v>
      </x:c>
      <x:c r="D18" s="19" t="str">
        <x:v>Historical origins vary; contemporary usage</x:v>
      </x:c>
      <x:c r="E18" s="19" t="str">
        <x:v>International</x:v>
      </x:c>
      <x:c r="F18" s="19" t="str">
        <x:v>Examines scientific explanation, evidence, and the aims of inquiry.</x:v>
      </x:c>
      <x:c r="G18" s="19" t="str">
        <x:v>field of study</x:v>
      </x:c>
      <x:c r="H18" s="19" t="str">
        <x:v>Representative selection, not a ranking or exhaustive canon.</x:v>
      </x:c>
      <x:c r="I18" s="38"/>
      <x:c r="J18" s="19" t="str">
        <x:v>20th Century Theories of Scientific Explanation (Stanford Encyclopedia of Philosophy)</x:v>
      </x:c>
      <x:c r="K18" s="41" t="str">
        <x:v>https://plato.stanford.edu/entries/scientific-explanation-20th/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Social epistemology</x:v>
      </x:c>
      <x:c r="D19" s="19" t="str">
        <x:v>Historical origins vary; contemporary usage</x:v>
      </x:c>
      <x:c r="E19" s="19" t="str">
        <x:v>International</x:v>
      </x:c>
      <x:c r="F19" s="19" t="str">
        <x:v>Studies the social institutions and relationships involved in knowing.</x:v>
      </x:c>
      <x:c r="G19" s="19" t="str">
        <x:v>field of study</x:v>
      </x:c>
      <x:c r="H19" s="19" t="str">
        <x:v>Representative selection, not a ranking or exhaustive canon.</x:v>
      </x:c>
      <x:c r="I19" s="38"/>
      <x:c r="J19" s="19" t="str">
        <x:v>Social Epistemology (Stanford Encyclopedia of Philosophy)</x:v>
      </x:c>
      <x:c r="K19" s="41" t="str">
        <x:v>https://plato.stanford.edu/entries/epistemology-social/</x:v>
      </x:c>
      <x:c r="L19" s="20"/>
      <x:c r="M19" s="20"/>
    </x:row>
    <x:row r="20" ht="52" customHeight="1">
      <x:c r="A20" s="19" t="str">
        <x:v>Field of study</x:v>
      </x:c>
      <x:c r="B20" s="20" t="n">
        <x:v>11</x:v>
      </x:c>
      <x:c r="C20" s="19" t="str">
        <x:v>Comparative philosophy</x:v>
      </x:c>
      <x:c r="D20" s="19" t="str">
        <x:v>Historical origins vary; contemporary usage</x:v>
      </x:c>
      <x:c r="E20" s="19" t="str">
        <x:v>International</x:v>
      </x:c>
      <x:c r="F20" s="19" t="str">
        <x:v>Engages philosophical problems across intellectual and cultural traditions.</x:v>
      </x:c>
      <x:c r="G20" s="19" t="str">
        <x:v>field of study</x:v>
      </x:c>
      <x:c r="H20" s="19" t="str">
        <x:v>Representative selection, not a ranking or exhaustive canon.</x:v>
      </x:c>
      <x:c r="I20" s="38"/>
      <x:c r="J20" s="19" t="str">
        <x:v>Comparative Philosophy: Chinese and Western (Stanford Encyclopedia of Philosophy)</x:v>
      </x:c>
      <x:c r="K20" s="41" t="str">
        <x:v>https://plato.stanford.edu/entries/comparphil-chiwes/</x:v>
      </x:c>
      <x:c r="L20" s="20"/>
      <x:c r="M20" s="20"/>
    </x:row>
    <x:row r="21" ht="52" customHeight="1">
      <x:c r="A21" s="19" t="str">
        <x:v>Field of study</x:v>
      </x:c>
      <x:c r="B21" s="20" t="n">
        <x:v>12</x:v>
      </x:c>
      <x:c r="C21" s="19" t="str">
        <x:v>Religious epistemology</x:v>
      </x:c>
      <x:c r="D21" s="19" t="str">
        <x:v>Historical origins vary; contemporary usage</x:v>
      </x:c>
      <x:c r="E21" s="19" t="str">
        <x:v>International</x:v>
      </x:c>
      <x:c r="F21" s="19" t="str">
        <x:v>Studies whether and how religious beliefs can be justified.</x:v>
      </x:c>
      <x:c r="G21" s="19" t="str">
        <x:v>field of study</x:v>
      </x:c>
      <x:c r="H21" s="19" t="str">
        <x:v>Representative selection, not a ranking or exhaustive canon.</x:v>
      </x:c>
      <x:c r="I21" s="38"/>
      <x:c r="J21" s="19" t="str">
        <x:v>The Epistemology of Religion (Stanford Encyclopedia of Philosophy)</x:v>
      </x:c>
      <x:c r="K21" s="41" t="str">
        <x:v>https://plato.stanford.edu/entries/religion-epistemology/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Environmental ethics</x:v>
      </x:c>
      <x:c r="D22" s="27" t="str">
        <x:v>Historical origins vary; contemporary usage</x:v>
      </x:c>
      <x:c r="E22" s="27" t="str">
        <x:v>International</x:v>
      </x:c>
      <x:c r="F22" s="27" t="str">
        <x:v>Examines human obligations toward nonhuman life and environments.</x:v>
      </x:c>
      <x:c r="G22" s="27" t="str">
        <x:v>area of specialization</x:v>
      </x:c>
      <x:c r="H22" s="27" t="str">
        <x:v>Representative selection, not a ranking or exhaustive canon.</x:v>
      </x:c>
      <x:c r="I22" s="39"/>
      <x:c r="J22" s="27" t="str">
        <x:v>Environmental Ethics (Stanford Encyclopedia of Philosophy)</x:v>
      </x:c>
      <x:c r="K22" s="42" t="str">
        <x:v>https://plato.stanford.edu/entries/ethics-environmental/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Feminist ethics</x:v>
      </x:c>
      <x:c r="D23" s="24" t="str">
        <x:v>Historical origins vary; contemporary usage</x:v>
      </x:c>
      <x:c r="E23" s="24" t="str">
        <x:v>International</x:v>
      </x:c>
      <x:c r="F23" s="24" t="str">
        <x:v>Studies moral life through gender, power, dependency, and inequality.</x:v>
      </x:c>
      <x:c r="G23" s="24" t="str">
        <x:v>area of specialization</x:v>
      </x:c>
      <x:c r="H23" s="24" t="str">
        <x:v>Representative selection, not a ranking or exhaustive canon.</x:v>
      </x:c>
      <x:c r="I23" s="39"/>
      <x:c r="J23" s="24" t="str">
        <x:v>Feminist Ethics (Stanford Encyclopedia of Philosophy)</x:v>
      </x:c>
      <x:c r="K23" s="43" t="str">
        <x:v>https://plato.stanford.edu/entries/feminism-ethics/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Bioethics</x:v>
      </x:c>
      <x:c r="D24" s="24" t="str">
        <x:v>Historical origins vary; contemporary usage</x:v>
      </x:c>
      <x:c r="E24" s="24" t="str">
        <x:v>International</x:v>
      </x:c>
      <x:c r="F24" s="24" t="str">
        <x:v>Examines ethical reasoning in medicine and the life sciences.</x:v>
      </x:c>
      <x:c r="G24" s="24" t="str">
        <x:v>area of specialization</x:v>
      </x:c>
      <x:c r="H24" s="24" t="str">
        <x:v>Representative selection, not a ranking or exhaustive canon.</x:v>
      </x:c>
      <x:c r="I24" s="39"/>
      <x:c r="J24" s="24" t="str">
        <x:v>Theory and Bioethics (Stanford Encyclopedia of Philosophy)</x:v>
      </x:c>
      <x:c r="K24" s="43" t="str">
        <x:v>https://plato.stanford.edu/entries/theory-bioethics/</x:v>
      </x:c>
      <x:c r="L24" s="25"/>
      <x:c r="M24" s="25"/>
    </x:row>
    <x:row r="25" ht="52" customHeight="1">
      <x:c r="A25" s="24" t="str">
        <x:v>Area of specialization</x:v>
      </x:c>
      <x:c r="B25" s="25" t="n">
        <x:v>4</x:v>
      </x:c>
      <x:c r="C25" s="24" t="str">
        <x:v>Animal ethics</x:v>
      </x:c>
      <x:c r="D25" s="24" t="str">
        <x:v>Historical origins vary; contemporary usage</x:v>
      </x:c>
      <x:c r="E25" s="24" t="str">
        <x:v>International</x:v>
      </x:c>
      <x:c r="F25" s="24" t="str">
        <x:v>Investigates the moral standing and treatment of nonhuman animals.</x:v>
      </x:c>
      <x:c r="G25" s="24" t="str">
        <x:v>area of specialization</x:v>
      </x:c>
      <x:c r="H25" s="24" t="str">
        <x:v>Representative selection, not a ranking or exhaustive canon.</x:v>
      </x:c>
      <x:c r="I25" s="39"/>
      <x:c r="J25" s="24" t="str">
        <x:v>The Moral Status of Animals (Stanford Encyclopedia of Philosophy)</x:v>
      </x:c>
      <x:c r="K25" s="43" t="str">
        <x:v>https://plato.stanford.edu/entries/moral-animal/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African ethics</x:v>
      </x:c>
      <x:c r="D26" s="24" t="str">
        <x:v>Historical origins vary; contemporary usage</x:v>
      </x:c>
      <x:c r="E26" s="24" t="str">
        <x:v>International</x:v>
      </x:c>
      <x:c r="F26" s="24" t="str">
        <x:v>Explores moral ideas and debates in African traditions without treating them as uniform.</x:v>
      </x:c>
      <x:c r="G26" s="24" t="str">
        <x:v>area of specialization</x:v>
      </x:c>
      <x:c r="H26" s="24" t="str">
        <x:v>Representative selection, not a ranking or exhaustive canon.</x:v>
      </x:c>
      <x:c r="I26" s="39"/>
      <x:c r="J26" s="24" t="str">
        <x:v>African Ethics (Stanford Encyclopedia of Philosophy)</x:v>
      </x:c>
      <x:c r="K26" s="43" t="str">
        <x:v>https://plato.stanford.edu/entries/african-ethics/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Buddhist philosophy</x:v>
      </x:c>
      <x:c r="D27" s="24" t="str">
        <x:v>Historical origins vary; contemporary usage</x:v>
      </x:c>
      <x:c r="E27" s="24" t="str">
        <x:v>International</x:v>
      </x:c>
      <x:c r="F27" s="24" t="str">
        <x:v>Studies Buddhist accounts of suffering, personhood, knowledge, and liberation.</x:v>
      </x:c>
      <x:c r="G27" s="24" t="str">
        <x:v>area of specialization</x:v>
      </x:c>
      <x:c r="H27" s="24" t="str">
        <x:v>Representative selection, not a ranking or exhaustive canon.</x:v>
      </x:c>
      <x:c r="I27" s="39"/>
      <x:c r="J27" s="24" t="str">
        <x:v>Buddha (Stanford Encyclopedia of Philosophy)</x:v>
      </x:c>
      <x:c r="K27" s="43" t="str">
        <x:v>https://plato.stanford.edu/entries/buddha/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Confucian ethics</x:v>
      </x:c>
      <x:c r="D28" s="24" t="str">
        <x:v>Historical origins vary; contemporary usage</x:v>
      </x:c>
      <x:c r="E28" s="24" t="str">
        <x:v>International</x:v>
      </x:c>
      <x:c r="F28" s="24" t="str">
        <x:v>Examines cultivation, relationships, and moral practice in Chinese ethical traditions.</x:v>
      </x:c>
      <x:c r="G28" s="24" t="str">
        <x:v>area of specialization</x:v>
      </x:c>
      <x:c r="H28" s="24" t="str">
        <x:v>Representative selection, not a ranking or exhaustive canon.</x:v>
      </x:c>
      <x:c r="I28" s="39"/>
      <x:c r="J28" s="24" t="str">
        <x:v>Chinese Ethics (Stanford Encyclopedia of Philosophy)</x:v>
      </x:c>
      <x:c r="K28" s="43" t="str">
        <x:v>https://plato.stanford.edu/entries/ethics-chinese/</x:v>
      </x:c>
      <x:c r="L28" s="25"/>
      <x:c r="M28" s="25"/>
    </x:row>
    <x:row r="29" ht="52" customHeight="1">
      <x:c r="A29" s="24" t="str">
        <x:v>Area of specialization</x:v>
      </x:c>
      <x:c r="B29" s="25" t="n">
        <x:v>8</x:v>
      </x:c>
      <x:c r="C29" s="24" t="str">
        <x:v>Islamic philosophy</x:v>
      </x:c>
      <x:c r="D29" s="24" t="str">
        <x:v>Historical origins vary; contemporary usage</x:v>
      </x:c>
      <x:c r="E29" s="24" t="str">
        <x:v>International</x:v>
      </x:c>
      <x:c r="F29" s="24" t="str">
        <x:v>Studies philosophical approaches to religion within Arabic and Islamic intellectual histories.</x:v>
      </x:c>
      <x:c r="G29" s="24" t="str">
        <x:v>area of specialization</x:v>
      </x:c>
      <x:c r="H29" s="24" t="str">
        <x:v>Representative selection, not a ranking or exhaustive canon.</x:v>
      </x:c>
      <x:c r="I29" s="39"/>
      <x:c r="J29" s="24" t="str">
        <x:v>Arabic and Islamic Philosophy of Religion (Stanford Encyclopedia of Philosophy)</x:v>
      </x:c>
      <x:c r="K29" s="43" t="str">
        <x:v>https://plato.stanford.edu/entries/arabic-islamic-religion/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Jewish philosophy</x:v>
      </x:c>
      <x:c r="D30" s="24" t="str">
        <x:v>Historical origins vary; contemporary usage</x:v>
      </x:c>
      <x:c r="E30" s="24" t="str">
        <x:v>International</x:v>
      </x:c>
      <x:c r="F30" s="24" t="str">
        <x:v>Investigates philosophical questions in Jewish textual and intellectual traditions.</x:v>
      </x:c>
      <x:c r="G30" s="24" t="str">
        <x:v>area of specialization</x:v>
      </x:c>
      <x:c r="H30" s="24" t="str">
        <x:v>Representative selection, not a ranking or exhaustive canon.</x:v>
      </x:c>
      <x:c r="I30" s="39"/>
      <x:c r="J30" s="24" t="str">
        <x:v>Maimonides (Stanford Encyclopedia of Philosophy)</x:v>
      </x:c>
      <x:c r="K30" s="43" t="str">
        <x:v>https://plato.stanford.edu/entries/maimonides/</x:v>
      </x:c>
      <x:c r="L30" s="25"/>
      <x:c r="M30" s="25"/>
    </x:row>
    <x:row r="31" ht="52" customHeight="1">
      <x:c r="A31" s="24" t="str">
        <x:v>Area of specialization</x:v>
      </x:c>
      <x:c r="B31" s="25" t="n">
        <x:v>10</x:v>
      </x:c>
      <x:c r="C31" s="24" t="str">
        <x:v>Indian epistemology</x:v>
      </x:c>
      <x:c r="D31" s="24" t="str">
        <x:v>Historical origins vary; contemporary usage</x:v>
      </x:c>
      <x:c r="E31" s="24" t="str">
        <x:v>International</x:v>
      </x:c>
      <x:c r="F31" s="24" t="str">
        <x:v>Studies knowledge and its sources in classical Indian philosophical debates.</x:v>
      </x:c>
      <x:c r="G31" s="24" t="str">
        <x:v>area of specialization</x:v>
      </x:c>
      <x:c r="H31" s="24" t="str">
        <x:v>Representative selection, not a ranking or exhaustive canon.</x:v>
      </x:c>
      <x:c r="I31" s="39"/>
      <x:c r="J31" s="24" t="str">
        <x:v>Epistemology in Classical Indian Philosophy (Stanford Encyclopedia of Philosophy)</x:v>
      </x:c>
      <x:c r="K31" s="43" t="str">
        <x:v>https://plato.stanford.edu/entries/epistemology-india/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Philosophy of technology</x:v>
      </x:c>
      <x:c r="D32" s="24" t="str">
        <x:v>Historical origins vary; contemporary usage</x:v>
      </x:c>
      <x:c r="E32" s="24" t="str">
        <x:v>International</x:v>
      </x:c>
      <x:c r="F32" s="24" t="str">
        <x:v>Examines technological artifacts, agency, design, and social consequences.</x:v>
      </x:c>
      <x:c r="G32" s="24" t="str">
        <x:v>area of specialization</x:v>
      </x:c>
      <x:c r="H32" s="24" t="str">
        <x:v>Representative selection, not a ranking or exhaustive canon.</x:v>
      </x:c>
      <x:c r="I32" s="39"/>
      <x:c r="J32" s="24" t="str">
        <x:v>Philosophy of Technology (Stanford Encyclopedia of Philosophy)</x:v>
      </x:c>
      <x:c r="K32" s="43" t="str">
        <x:v>https://plato.stanford.edu/entries/technology/</x:v>
      </x:c>
      <x:c r="L32" s="25"/>
      <x:c r="M32" s="25"/>
    </x:row>
    <x:row r="33" ht="52" customHeight="1">
      <x:c r="A33" s="24" t="str">
        <x:v>Area of specialization</x:v>
      </x:c>
      <x:c r="B33" s="25" t="n">
        <x:v>12</x:v>
      </x:c>
      <x:c r="C33" s="24" t="str">
        <x:v>Ethics of artificial intelligence</x:v>
      </x:c>
      <x:c r="D33" s="24" t="str">
        <x:v>Historical origins vary; contemporary usage</x:v>
      </x:c>
      <x:c r="E33" s="24" t="str">
        <x:v>International</x:v>
      </x:c>
      <x:c r="F33" s="24" t="str">
        <x:v>Investigates moral issues raised by artificial intelligence and robotics.</x:v>
      </x:c>
      <x:c r="G33" s="24" t="str">
        <x:v>area of specialization</x:v>
      </x:c>
      <x:c r="H33" s="24" t="str">
        <x:v>Representative selection, not a ranking or exhaustive canon.</x:v>
      </x:c>
      <x:c r="I33" s="39"/>
      <x:c r="J33" s="24" t="str">
        <x:v>Ethics of Artificial Intelligence and Robotics (Stanford Encyclopedia of Philosophy)</x:v>
      </x:c>
      <x:c r="K33" s="43" t="str">
        <x:v>https://plato.stanford.edu/entries/ethics-ai/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Justice</x:v>
      </x:c>
      <x:c r="D34" s="22" t="str">
        <x:v>Historical origins vary; contemporary usage</x:v>
      </x:c>
      <x:c r="E34" s="22" t="str">
        <x:v>International</x:v>
      </x:c>
      <x:c r="F34" s="22" t="str">
        <x:v>Concerns what people are owed and how benefits and burdens should be distributed.</x:v>
      </x:c>
      <x:c r="G34" s="22" t="str">
        <x:v>concept</x:v>
      </x:c>
      <x:c r="H34" s="22" t="str">
        <x:v>Representative selection, not a ranking or exhaustive canon.</x:v>
      </x:c>
      <x:c r="I34" s="38"/>
      <x:c r="J34" s="22" t="str">
        <x:v>Justice (Stanford Encyclopedia of Philosophy)</x:v>
      </x:c>
      <x:c r="K34" s="40" t="str">
        <x:v>https://plato.stanford.edu/entries/justice/</x:v>
      </x:c>
      <x:c r="L34" s="23"/>
      <x:c r="M34" s="23"/>
    </x:row>
    <x:row r="35" ht="52" customHeight="1">
      <x:c r="A35" s="19" t="str">
        <x:v>Concept</x:v>
      </x:c>
      <x:c r="B35" s="20" t="n">
        <x:v>2</x:v>
      </x:c>
      <x:c r="C35" s="19" t="str">
        <x:v>Autonomy</x:v>
      </x:c>
      <x:c r="D35" s="19" t="str">
        <x:v>Historical origins vary; contemporary usage</x:v>
      </x:c>
      <x:c r="E35" s="19" t="str">
        <x:v>International</x:v>
      </x:c>
      <x:c r="F35" s="19" t="str">
        <x:v>Concerns self-government and the authority of agents over their choices.</x:v>
      </x:c>
      <x:c r="G35" s="19" t="str">
        <x:v>concept</x:v>
      </x:c>
      <x:c r="H35" s="19" t="str">
        <x:v>Representative selection, not a ranking or exhaustive canon.</x:v>
      </x:c>
      <x:c r="I35" s="38"/>
      <x:c r="J35" s="19" t="str">
        <x:v>Autonomy in Moral and Political Philosophy (Stanford Encyclopedia of Philosophy)</x:v>
      </x:c>
      <x:c r="K35" s="41" t="str">
        <x:v>https://plato.stanford.edu/entries/autonomy-moral/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Personhood</x:v>
      </x:c>
      <x:c r="D36" s="19" t="str">
        <x:v>Historical origins vary; contemporary usage</x:v>
      </x:c>
      <x:c r="E36" s="19" t="str">
        <x:v>International</x:v>
      </x:c>
      <x:c r="F36" s="19" t="str">
        <x:v>Raises questions about what persons are and how they persist over time.</x:v>
      </x:c>
      <x:c r="G36" s="19" t="str">
        <x:v>concept</x:v>
      </x:c>
      <x:c r="H36" s="19" t="str">
        <x:v>Representative selection, not a ranking or exhaustive canon.</x:v>
      </x:c>
      <x:c r="I36" s="38"/>
      <x:c r="J36" s="19" t="str">
        <x:v>Personal Identity (Stanford Encyclopedia of Philosophy)</x:v>
      </x:c>
      <x:c r="K36" s="41" t="str">
        <x:v>https://plato.stanford.edu/entries/identity-personal/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Free will</x:v>
      </x:c>
      <x:c r="D37" s="19" t="str">
        <x:v>Historical origins vary; contemporary usage</x:v>
      </x:c>
      <x:c r="E37" s="19" t="str">
        <x:v>International</x:v>
      </x:c>
      <x:c r="F37" s="19" t="str">
        <x:v>Concerns the kind of control agents have over their actions.</x:v>
      </x:c>
      <x:c r="G37" s="19" t="str">
        <x:v>concept</x:v>
      </x:c>
      <x:c r="H37" s="19" t="str">
        <x:v>Representative selection, not a ranking or exhaustive canon.</x:v>
      </x:c>
      <x:c r="I37" s="38"/>
      <x:c r="J37" s="19" t="str">
        <x:v>Free Will (Stanford Encyclopedia of Philosophy)</x:v>
      </x:c>
      <x:c r="K37" s="41" t="str">
        <x:v>https://plato.stanford.edu/entries/freewill/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Virtue</x:v>
      </x:c>
      <x:c r="D38" s="19" t="str">
        <x:v>Historical origins vary; contemporary usage</x:v>
      </x:c>
      <x:c r="E38" s="19" t="str">
        <x:v>International</x:v>
      </x:c>
      <x:c r="F38" s="19" t="str">
        <x:v>A trait of character central to accounts of moral excellence.</x:v>
      </x:c>
      <x:c r="G38" s="19" t="str">
        <x:v>concept</x:v>
      </x:c>
      <x:c r="H38" s="19" t="str">
        <x:v>Representative selection, not a ranking or exhaustive canon.</x:v>
      </x:c>
      <x:c r="I38" s="38"/>
      <x:c r="J38" s="19" t="str">
        <x:v>Virtue Ethics (Stanford Encyclopedia of Philosophy)</x:v>
      </x:c>
      <x:c r="K38" s="41" t="str">
        <x:v>https://plato.stanford.edu/entries/ethics-virtue/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Care</x:v>
      </x:c>
      <x:c r="D39" s="19" t="str">
        <x:v>Historical origins vary; contemporary usage</x:v>
      </x:c>
      <x:c r="E39" s="19" t="str">
        <x:v>International</x:v>
      </x:c>
      <x:c r="F39" s="19" t="str">
        <x:v>Emphasizes relationships, responsiveness, and dependence in moral deliberation.</x:v>
      </x:c>
      <x:c r="G39" s="19" t="str">
        <x:v>concept</x:v>
      </x:c>
      <x:c r="H39" s="19" t="str">
        <x:v>Representative selection, not a ranking or exhaustive canon.</x:v>
      </x:c>
      <x:c r="I39" s="38"/>
      <x:c r="J39" s="19" t="str">
        <x:v>Feminist Ethics (Stanford Encyclopedia of Philosophy)</x:v>
      </x:c>
      <x:c r="K39" s="41" t="str">
        <x:v>https://plato.stanford.edu/entries/feminism-ethics/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Karma</x:v>
      </x:c>
      <x:c r="D40" s="19" t="str">
        <x:v>Historical origins vary; contemporary usage</x:v>
      </x:c>
      <x:c r="E40" s="19" t="str">
        <x:v>International</x:v>
      </x:c>
      <x:c r="F40" s="19" t="str">
        <x:v>Connects intentional action and its consequences in Buddhist ethical traditions.</x:v>
      </x:c>
      <x:c r="G40" s="19" t="str">
        <x:v>concept</x:v>
      </x:c>
      <x:c r="H40" s="19" t="str">
        <x:v>Representative selection, not a ranking or exhaustive canon.</x:v>
      </x:c>
      <x:c r="I40" s="38"/>
      <x:c r="J40" s="19" t="str">
        <x:v>Ethics in Indian Buddhism (Stanford Encyclopedia of Philosophy)</x:v>
      </x:c>
      <x:c r="K40" s="41" t="str">
        <x:v>https://plato.stanford.edu/entries/ethics-indian-buddhism/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Emptiness</x:v>
      </x:c>
      <x:c r="D41" s="19" t="str">
        <x:v>Historical origins vary; contemporary usage</x:v>
      </x:c>
      <x:c r="E41" s="19" t="str">
        <x:v>International</x:v>
      </x:c>
      <x:c r="F41" s="19" t="str">
        <x:v>In Madhyamaka, challenges the independent intrinsic nature of phenomena.</x:v>
      </x:c>
      <x:c r="G41" s="19" t="str">
        <x:v>concept</x:v>
      </x:c>
      <x:c r="H41" s="19" t="str">
        <x:v>Representative selection, not a ranking or exhaustive canon.</x:v>
      </x:c>
      <x:c r="I41" s="38"/>
      <x:c r="J41" s="19" t="str">
        <x:v>Nāgārjuna (Stanford Encyclopedia of Philosophy)</x:v>
      </x:c>
      <x:c r="K41" s="41" t="str">
        <x:v>https://plato.stanford.edu/entries/nagarjuna/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Ren (humaneness)</x:v>
      </x:c>
      <x:c r="D42" s="19" t="str">
        <x:v>Historical origins vary; contemporary usage</x:v>
      </x:c>
      <x:c r="E42" s="19" t="str">
        <x:v>International</x:v>
      </x:c>
      <x:c r="F42" s="19" t="str">
        <x:v>A central Confucian ideal involving cultivated humane relations.</x:v>
      </x:c>
      <x:c r="G42" s="19" t="str">
        <x:v>concept</x:v>
      </x:c>
      <x:c r="H42" s="19" t="str">
        <x:v>Representative selection, not a ranking or exhaustive canon.</x:v>
      </x:c>
      <x:c r="I42" s="38"/>
      <x:c r="J42" s="19" t="str">
        <x:v>Confucius (Stanford Encyclopedia of Philosophy)</x:v>
      </x:c>
      <x:c r="K42" s="41" t="str">
        <x:v>https://plato.stanford.edu/entries/confucius/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Dao</x:v>
      </x:c>
      <x:c r="D43" s="19" t="str">
        <x:v>Historical origins vary; contemporary usage</x:v>
      </x:c>
      <x:c r="E43" s="19" t="str">
        <x:v>International</x:v>
      </x:c>
      <x:c r="F43" s="19" t="str">
        <x:v>Names a way or course central to Daoist accounts of living and reality.</x:v>
      </x:c>
      <x:c r="G43" s="19" t="str">
        <x:v>concept</x:v>
      </x:c>
      <x:c r="H43" s="19" t="str">
        <x:v>Representative selection, not a ranking or exhaustive canon.</x:v>
      </x:c>
      <x:c r="I43" s="38"/>
      <x:c r="J43" s="19" t="str">
        <x:v>Daoism (Stanford Encyclopedia of Philosophy)</x:v>
      </x:c>
      <x:c r="K43" s="41" t="str">
        <x:v>https://plato.stanford.edu/entries/daoism/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Ubuntu and relational personhood</x:v>
      </x:c>
      <x:c r="D44" s="19" t="str">
        <x:v>Historical origins vary; contemporary usage</x:v>
      </x:c>
      <x:c r="E44" s="19" t="str">
        <x:v>International</x:v>
      </x:c>
      <x:c r="F44" s="19" t="str">
        <x:v>Highlights relationships and community in influential African ethical discussions.</x:v>
      </x:c>
      <x:c r="G44" s="19" t="str">
        <x:v>concept</x:v>
      </x:c>
      <x:c r="H44" s="19" t="str">
        <x:v>Representative selection, not a ranking or exhaustive canon.</x:v>
      </x:c>
      <x:c r="I44" s="38"/>
      <x:c r="J44" s="19" t="str">
        <x:v>African Ethics (Stanford Encyclopedia of Philosophy)</x:v>
      </x:c>
      <x:c r="K44" s="41" t="str">
        <x:v>https://plato.stanford.edu/entries/african-ethics/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Ahimsa (non-harm)</x:v>
      </x:c>
      <x:c r="D45" s="19" t="str">
        <x:v>Historical origins vary; contemporary usage</x:v>
      </x:c>
      <x:c r="E45" s="19" t="str">
        <x:v>International</x:v>
      </x:c>
      <x:c r="F45" s="19" t="str">
        <x:v>An ideal of avoiding harm important to several South Asian traditions.</x:v>
      </x:c>
      <x:c r="G45" s="19" t="str">
        <x:v>concept</x:v>
      </x:c>
      <x:c r="H45" s="19" t="str">
        <x:v>Representative selection, not a ranking or exhaustive canon.</x:v>
      </x:c>
      <x:c r="I45" s="38"/>
      <x:c r="J45" s="19" t="str">
        <x:v>Ethics in Indian Buddhism (Stanford Encyclopedia of Philosophy)</x:v>
      </x:c>
      <x:c r="K45" s="41" t="str">
        <x:v>https://plato.stanford.edu/entries/ethics-indian-buddhism/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Consequentialism</x:v>
      </x:c>
      <x:c r="D46" s="27" t="str">
        <x:v>Historical origins vary; contemporary usage</x:v>
      </x:c>
      <x:c r="E46" s="27" t="str">
        <x:v>International</x:v>
      </x:c>
      <x:c r="F46" s="27" t="str">
        <x:v>Evaluates actions or other objects of assessment through their consequences.</x:v>
      </x:c>
      <x:c r="G46" s="27" t="str">
        <x:v>theory</x:v>
      </x:c>
      <x:c r="H46" s="27" t="str">
        <x:v>Representative selection, not a ranking or exhaustive canon.</x:v>
      </x:c>
      <x:c r="I46" s="39"/>
      <x:c r="J46" s="27" t="str">
        <x:v>Consequentialism (Stanford Encyclopedia of Philosophy)</x:v>
      </x:c>
      <x:c r="K46" s="42" t="str">
        <x:v>https://plato.stanford.edu/entries/consequentialism/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Deontology</x:v>
      </x:c>
      <x:c r="D47" s="24" t="str">
        <x:v>Historical origins vary; contemporary usage</x:v>
      </x:c>
      <x:c r="E47" s="24" t="str">
        <x:v>International</x:v>
      </x:c>
      <x:c r="F47" s="24" t="str">
        <x:v>Explains duties and constraints not reducible to maximizing outcomes.</x:v>
      </x:c>
      <x:c r="G47" s="24" t="str">
        <x:v>theory</x:v>
      </x:c>
      <x:c r="H47" s="24" t="str">
        <x:v>Representative selection, not a ranking or exhaustive canon.</x:v>
      </x:c>
      <x:c r="I47" s="39"/>
      <x:c r="J47" s="24" t="str">
        <x:v>Deontological Ethics (Stanford Encyclopedia of Philosophy)</x:v>
      </x:c>
      <x:c r="K47" s="43" t="str">
        <x:v>https://plato.stanford.edu/entries/ethics-deontological/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Virtue ethics</x:v>
      </x:c>
      <x:c r="D48" s="24" t="str">
        <x:v>Historical origins vary; contemporary usage</x:v>
      </x:c>
      <x:c r="E48" s="24" t="str">
        <x:v>International</x:v>
      </x:c>
      <x:c r="F48" s="24" t="str">
        <x:v>Makes character and practical wisdom central to ethical understanding.</x:v>
      </x:c>
      <x:c r="G48" s="24" t="str">
        <x:v>theory</x:v>
      </x:c>
      <x:c r="H48" s="24" t="str">
        <x:v>Representative selection, not a ranking or exhaustive canon.</x:v>
      </x:c>
      <x:c r="I48" s="39"/>
      <x:c r="J48" s="24" t="str">
        <x:v>Virtue Ethics (Stanford Encyclopedia of Philosophy)</x:v>
      </x:c>
      <x:c r="K48" s="43" t="str">
        <x:v>https://plato.stanford.edu/entries/ethics-virtue/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Contractualism</x:v>
      </x:c>
      <x:c r="D49" s="24" t="str">
        <x:v>Historical origins vary; contemporary usage</x:v>
      </x:c>
      <x:c r="E49" s="24" t="str">
        <x:v>International</x:v>
      </x:c>
      <x:c r="F49" s="24" t="str">
        <x:v>Explains morality through principles that others could not reasonably reject.</x:v>
      </x:c>
      <x:c r="G49" s="24" t="str">
        <x:v>theory</x:v>
      </x:c>
      <x:c r="H49" s="24" t="str">
        <x:v>Representative selection, not a ranking or exhaustive canon.</x:v>
      </x:c>
      <x:c r="I49" s="39"/>
      <x:c r="J49" s="24" t="str">
        <x:v>Contractualism (Stanford Encyclopedia of Philosophy)</x:v>
      </x:c>
      <x:c r="K49" s="43" t="str">
        <x:v>https://plato.stanford.edu/entries/contractualism/</x:v>
      </x:c>
      <x:c r="L49" s="25"/>
      <x:c r="M49" s="25"/>
    </x:row>
    <x:row r="50" ht="52" customHeight="1">
      <x:c r="A50" s="24" t="str">
        <x:v>Theory</x:v>
      </x:c>
      <x:c r="B50" s="25" t="n">
        <x:v>5</x:v>
      </x:c>
      <x:c r="C50" s="24" t="str">
        <x:v>Social contract theory</x:v>
      </x:c>
      <x:c r="D50" s="24" t="str">
        <x:v>Historical origins vary; contemporary usage</x:v>
      </x:c>
      <x:c r="E50" s="24" t="str">
        <x:v>International</x:v>
      </x:c>
      <x:c r="F50" s="24" t="str">
        <x:v>Models political or moral justification through forms of agreement.</x:v>
      </x:c>
      <x:c r="G50" s="24" t="str">
        <x:v>theory</x:v>
      </x:c>
      <x:c r="H50" s="24" t="str">
        <x:v>Representative selection, not a ranking or exhaustive canon.</x:v>
      </x:c>
      <x:c r="I50" s="39"/>
      <x:c r="J50" s="24" t="str">
        <x:v>Contemporary Approaches to the Social Contract (Stanford Encyclopedia of Philosophy)</x:v>
      </x:c>
      <x:c r="K50" s="43" t="str">
        <x:v>https://plato.stanford.edu/entries/contractarianism-contemporary/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Divine command theory</x:v>
      </x:c>
      <x:c r="D51" s="24" t="str">
        <x:v>Historical origins vary; contemporary usage</x:v>
      </x:c>
      <x:c r="E51" s="24" t="str">
        <x:v>International</x:v>
      </x:c>
      <x:c r="F51" s="24" t="str">
        <x:v>Relates moral obligation to divine will or commands.</x:v>
      </x:c>
      <x:c r="G51" s="24" t="str">
        <x:v>theory</x:v>
      </x:c>
      <x:c r="H51" s="24" t="str">
        <x:v>Representative selection, not a ranking or exhaustive canon.</x:v>
      </x:c>
      <x:c r="I51" s="39"/>
      <x:c r="J51" s="24" t="str">
        <x:v>Theological Voluntarism (Stanford Encyclopedia of Philosophy)</x:v>
      </x:c>
      <x:c r="K51" s="43" t="str">
        <x:v>https://plato.stanford.edu/entries/voluntarism-theological/</x:v>
      </x:c>
      <x:c r="L51" s="25"/>
      <x:c r="M51" s="25"/>
    </x:row>
    <x:row r="52" ht="52" customHeight="1">
      <x:c r="A52" s="24" t="str">
        <x:v>Theory</x:v>
      </x:c>
      <x:c r="B52" s="25" t="n">
        <x:v>7</x:v>
      </x:c>
      <x:c r="C52" s="24" t="str">
        <x:v>Natural law ethics</x:v>
      </x:c>
      <x:c r="D52" s="24" t="str">
        <x:v>Historical origins vary; contemporary usage</x:v>
      </x:c>
      <x:c r="E52" s="24" t="str">
        <x:v>International</x:v>
      </x:c>
      <x:c r="F52" s="24" t="str">
        <x:v>Grounds practical norms in accounts of human nature and goods.</x:v>
      </x:c>
      <x:c r="G52" s="24" t="str">
        <x:v>theory</x:v>
      </x:c>
      <x:c r="H52" s="24" t="str">
        <x:v>Representative selection, not a ranking or exhaustive canon.</x:v>
      </x:c>
      <x:c r="I52" s="39"/>
      <x:c r="J52" s="24" t="str">
        <x:v>The Natural Law Tradition in Ethics (Stanford Encyclopedia of Philosophy)</x:v>
      </x:c>
      <x:c r="K52" s="43" t="str">
        <x:v>https://plato.stanford.edu/entries/natural-law-ethics/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Moral sentimentalism</x:v>
      </x:c>
      <x:c r="D53" s="24" t="str">
        <x:v>Historical origins vary; contemporary usage</x:v>
      </x:c>
      <x:c r="E53" s="24" t="str">
        <x:v>International</x:v>
      </x:c>
      <x:c r="F53" s="24" t="str">
        <x:v>Gives sentiments a foundational role in moral judgment or motivation.</x:v>
      </x:c>
      <x:c r="G53" s="24" t="str">
        <x:v>theory</x:v>
      </x:c>
      <x:c r="H53" s="24" t="str">
        <x:v>Representative selection, not a ranking or exhaustive canon.</x:v>
      </x:c>
      <x:c r="I53" s="39"/>
      <x:c r="J53" s="24" t="str">
        <x:v>Moral Sentimentalism (Stanford Encyclopedia of Philosophy)</x:v>
      </x:c>
      <x:c r="K53" s="43" t="str">
        <x:v>https://plato.stanford.edu/entries/moral-sentimentalism/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Error theory</x:v>
      </x:c>
      <x:c r="D54" s="24" t="str">
        <x:v>Historical origins vary; contemporary usage</x:v>
      </x:c>
      <x:c r="E54" s="24" t="str">
        <x:v>International</x:v>
      </x:c>
      <x:c r="F54" s="24" t="str">
        <x:v>Holds, in an influential form, that ordinary moral claims systematically fail.</x:v>
      </x:c>
      <x:c r="G54" s="24" t="str">
        <x:v>theory</x:v>
      </x:c>
      <x:c r="H54" s="24" t="str">
        <x:v>Representative selection, not a ranking or exhaustive canon.</x:v>
      </x:c>
      <x:c r="I54" s="39"/>
      <x:c r="J54" s="24" t="str">
        <x:v>Moral Anti-Realism (Stanford Encyclopedia of Philosophy)</x:v>
      </x:c>
      <x:c r="K54" s="43" t="str">
        <x:v>https://plato.stanford.edu/entries/moral-anti-realism/</x:v>
      </x:c>
      <x:c r="L54" s="25"/>
      <x:c r="M54" s="25"/>
    </x:row>
    <x:row r="55" ht="52" customHeight="1">
      <x:c r="A55" s="24" t="str">
        <x:v>Theory</x:v>
      </x:c>
      <x:c r="B55" s="25" t="n">
        <x:v>10</x:v>
      </x:c>
      <x:c r="C55" s="24" t="str">
        <x:v>Coherentism</x:v>
      </x:c>
      <x:c r="D55" s="24" t="str">
        <x:v>Historical origins vary; contemporary usage</x:v>
      </x:c>
      <x:c r="E55" s="24" t="str">
        <x:v>International</x:v>
      </x:c>
      <x:c r="F55" s="24" t="str">
        <x:v>Explains epistemic justification through coherence among beliefs.</x:v>
      </x:c>
      <x:c r="G55" s="24" t="str">
        <x:v>theory</x:v>
      </x:c>
      <x:c r="H55" s="24" t="str">
        <x:v>Representative selection, not a ranking or exhaustive canon.</x:v>
      </x:c>
      <x:c r="I55" s="39"/>
      <x:c r="J55" s="24" t="str">
        <x:v>Coherentist Theories of Epistemic Justification (Stanford Encyclopedia of Philosophy)</x:v>
      </x:c>
      <x:c r="K55" s="43" t="str">
        <x:v>https://plato.stanford.edu/entries/justep-coherence/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Reliabilism</x:v>
      </x:c>
      <x:c r="D56" s="24" t="str">
        <x:v>Historical origins vary; contemporary usage</x:v>
      </x:c>
      <x:c r="E56" s="24" t="str">
        <x:v>International</x:v>
      </x:c>
      <x:c r="F56" s="24" t="str">
        <x:v>Connects justified belief or knowledge to reliable belief-forming processes.</x:v>
      </x:c>
      <x:c r="G56" s="24" t="str">
        <x:v>theory</x:v>
      </x:c>
      <x:c r="H56" s="24" t="str">
        <x:v>Representative selection, not a ranking or exhaustive canon.</x:v>
      </x:c>
      <x:c r="I56" s="39"/>
      <x:c r="J56" s="24" t="str">
        <x:v>Reliabilist Epistemology (Stanford Encyclopedia of Philosophy)</x:v>
      </x:c>
      <x:c r="K56" s="43" t="str">
        <x:v>https://plato.stanford.edu/entries/reliabilism/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Dependent origination</x:v>
      </x:c>
      <x:c r="D57" s="24" t="str">
        <x:v>Historical origins vary; contemporary usage</x:v>
      </x:c>
      <x:c r="E57" s="24" t="str">
        <x:v>International</x:v>
      </x:c>
      <x:c r="F57" s="24" t="str">
        <x:v>Explains phenomena through conditions rather than isolated independent existence.</x:v>
      </x:c>
      <x:c r="G57" s="24" t="str">
        <x:v>theory</x:v>
      </x:c>
      <x:c r="H57" s="24" t="str">
        <x:v>Representative selection, not a ranking or exhaustive canon.</x:v>
      </x:c>
      <x:c r="I57" s="39"/>
      <x:c r="J57" s="24" t="str">
        <x:v>Buddha (Stanford Encyclopedia of Philosophy)</x:v>
      </x:c>
      <x:c r="K57" s="43" t="str">
        <x:v>https://plato.stanford.edu/entries/buddha/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Stoicism</x:v>
      </x:c>
      <x:c r="D58" s="22" t="str">
        <x:v>Historical origins vary; contemporary usage</x:v>
      </x:c>
      <x:c r="E58" s="22" t="str">
        <x:v>International</x:v>
      </x:c>
      <x:c r="F58" s="22" t="str">
        <x:v>A Hellenistic tradition linking virtue, rational judgment, and living in accordance with nature.</x:v>
      </x:c>
      <x:c r="G58" s="22" t="str">
        <x:v>philosophy</x:v>
      </x:c>
      <x:c r="H58" s="22" t="str">
        <x:v>Representative selection, not a ranking or exhaustive canon.</x:v>
      </x:c>
      <x:c r="I58" s="38"/>
      <x:c r="J58" s="22" t="str">
        <x:v>Stoicism (Stanford Encyclopedia of Philosophy)</x:v>
      </x:c>
      <x:c r="K58" s="40" t="str">
        <x:v>https://plato.stanford.edu/entries/stoicism/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Epicureanism</x:v>
      </x:c>
      <x:c r="D59" s="19" t="str">
        <x:v>Historical origins vary; contemporary usage</x:v>
      </x:c>
      <x:c r="E59" s="19" t="str">
        <x:v>International</x:v>
      </x:c>
      <x:c r="F59" s="19" t="str">
        <x:v>A tradition connecting a good life with prudent pleasure and freedom from disturbance.</x:v>
      </x:c>
      <x:c r="G59" s="19" t="str">
        <x:v>philosophy</x:v>
      </x:c>
      <x:c r="H59" s="19" t="str">
        <x:v>Representative selection, not a ranking or exhaustive canon.</x:v>
      </x:c>
      <x:c r="I59" s="38"/>
      <x:c r="J59" s="19" t="str">
        <x:v>Epicurus (Stanford Encyclopedia of Philosophy)</x:v>
      </x:c>
      <x:c r="K59" s="41" t="str">
        <x:v>https://plato.stanford.edu/entries/epicurus/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Skepticism</x:v>
      </x:c>
      <x:c r="D60" s="19" t="str">
        <x:v>Historical origins vary; contemporary usage</x:v>
      </x:c>
      <x:c r="E60" s="19" t="str">
        <x:v>International</x:v>
      </x:c>
      <x:c r="F60" s="19" t="str">
        <x:v>Ancient traditions investigate doubt, suspended judgment, and the limits of claims.</x:v>
      </x:c>
      <x:c r="G60" s="19" t="str">
        <x:v>philosophy</x:v>
      </x:c>
      <x:c r="H60" s="19" t="str">
        <x:v>Representative selection, not a ranking or exhaustive canon.</x:v>
      </x:c>
      <x:c r="I60" s="38"/>
      <x:c r="J60" s="19" t="str">
        <x:v>Ancient Skepticism (Stanford Encyclopedia of Philosophy)</x:v>
      </x:c>
      <x:c r="K60" s="41" t="str">
        <x:v>https://plato.stanford.edu/entries/skepticism-ancient/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Confucianism</x:v>
      </x:c>
      <x:c r="D61" s="19" t="str">
        <x:v>Historical origins vary; contemporary usage</x:v>
      </x:c>
      <x:c r="E61" s="19" t="str">
        <x:v>International</x:v>
      </x:c>
      <x:c r="F61" s="19" t="str">
        <x:v>A family of traditions emphasizing ethical cultivation and social relationships.</x:v>
      </x:c>
      <x:c r="G61" s="19" t="str">
        <x:v>philosophy</x:v>
      </x:c>
      <x:c r="H61" s="19" t="str">
        <x:v>Representative selection, not a ranking or exhaustive canon.</x:v>
      </x:c>
      <x:c r="I61" s="38"/>
      <x:c r="J61" s="19" t="str">
        <x:v>Confucius (Stanford Encyclopedia of Philosophy)</x:v>
      </x:c>
      <x:c r="K61" s="41" t="str">
        <x:v>https://plato.stanford.edu/entries/confucius/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Daoism</x:v>
      </x:c>
      <x:c r="D62" s="19" t="str">
        <x:v>Historical origins vary; contemporary usage</x:v>
      </x:c>
      <x:c r="E62" s="19" t="str">
        <x:v>International</x:v>
      </x:c>
      <x:c r="F62" s="19" t="str">
        <x:v>Chinese traditions reflecting on the way, spontaneity, and noncoercive action.</x:v>
      </x:c>
      <x:c r="G62" s="19" t="str">
        <x:v>philosophy</x:v>
      </x:c>
      <x:c r="H62" s="19" t="str">
        <x:v>Representative selection, not a ranking or exhaustive canon.</x:v>
      </x:c>
      <x:c r="I62" s="38"/>
      <x:c r="J62" s="19" t="str">
        <x:v>Daoism (Stanford Encyclopedia of Philosophy)</x:v>
      </x:c>
      <x:c r="K62" s="41" t="str">
        <x:v>https://plato.stanford.edu/entries/daoism/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Madhyamaka</x:v>
      </x:c>
      <x:c r="D63" s="19" t="str">
        <x:v>Historical origins vary; contemporary usage</x:v>
      </x:c>
      <x:c r="E63" s="19" t="str">
        <x:v>International</x:v>
      </x:c>
      <x:c r="F63" s="19" t="str">
        <x:v>A Buddhist tradition using arguments about emptiness to challenge intrinsic existence.</x:v>
      </x:c>
      <x:c r="G63" s="19" t="str">
        <x:v>philosophy</x:v>
      </x:c>
      <x:c r="H63" s="19" t="str">
        <x:v>Representative selection, not a ranking or exhaustive canon.</x:v>
      </x:c>
      <x:c r="I63" s="38"/>
      <x:c r="J63" s="19" t="str">
        <x:v>Nāgārjuna (Stanford Encyclopedia of Philosophy)</x:v>
      </x:c>
      <x:c r="K63" s="41" t="str">
        <x:v>https://plato.stanford.edu/entries/nagarjuna/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Advaita Vedanta</x:v>
      </x:c>
      <x:c r="D64" s="19" t="str">
        <x:v>Historical origins vary; contemporary usage</x:v>
      </x:c>
      <x:c r="E64" s="19" t="str">
        <x:v>International</x:v>
      </x:c>
      <x:c r="F64" s="19" t="str">
        <x:v>A nondual Vedanta tradition associated with Shankara and interpretations of liberation.</x:v>
      </x:c>
      <x:c r="G64" s="19" t="str">
        <x:v>philosophy</x:v>
      </x:c>
      <x:c r="H64" s="19" t="str">
        <x:v>Representative selection, not a ranking or exhaustive canon.</x:v>
      </x:c>
      <x:c r="I64" s="38"/>
      <x:c r="J64" s="19" t="str">
        <x:v>Śaṅkara (Stanford Encyclopedia of Philosophy)</x:v>
      </x:c>
      <x:c r="K64" s="41" t="str">
        <x:v>https://plato.stanford.edu/entries/shankara/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Jain philosophy</x:v>
      </x:c>
      <x:c r="D65" s="19" t="str">
        <x:v>Historical origins vary; contemporary usage</x:v>
      </x:c>
      <x:c r="E65" s="19" t="str">
        <x:v>International</x:v>
      </x:c>
      <x:c r="F65" s="19" t="str">
        <x:v>A South Asian tradition integrating nonviolence, liberation, and plural perspectives.</x:v>
      </x:c>
      <x:c r="G65" s="19" t="str">
        <x:v>philosophy</x:v>
      </x:c>
      <x:c r="H65" s="19" t="str">
        <x:v>Representative selection, not a ranking or exhaustive canon.</x:v>
      </x:c>
      <x:c r="I65" s="38"/>
      <x:c r="J65" s="19" t="str">
        <x:v>Jaina Philosophy (Stanford Encyclopedia of Philosophy)</x:v>
      </x:c>
      <x:c r="K65" s="41" t="str">
        <x:v>https://plato.stanford.edu/entries/jaina-philosophy/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Pragmatism</x:v>
      </x:c>
      <x:c r="D66" s="19" t="str">
        <x:v>Historical origins vary; contemporary usage</x:v>
      </x:c>
      <x:c r="E66" s="19" t="str">
        <x:v>International</x:v>
      </x:c>
      <x:c r="F66" s="19" t="str">
        <x:v>Approaches meaning and inquiry through practices and their consequences.</x:v>
      </x:c>
      <x:c r="G66" s="19" t="str">
        <x:v>philosophy</x:v>
      </x:c>
      <x:c r="H66" s="19" t="str">
        <x:v>Representative selection, not a ranking or exhaustive canon.</x:v>
      </x:c>
      <x:c r="I66" s="38"/>
      <x:c r="J66" s="19" t="str">
        <x:v>Pragmatism (Stanford Encyclopedia of Philosophy)</x:v>
      </x:c>
      <x:c r="K66" s="41" t="str">
        <x:v>https://plato.stanford.edu/entries/pragmatism/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Existentialism</x:v>
      </x:c>
      <x:c r="D67" s="19" t="str">
        <x:v>Historical origins vary; contemporary usage</x:v>
      </x:c>
      <x:c r="E67" s="19" t="str">
        <x:v>International</x:v>
      </x:c>
      <x:c r="F67" s="19" t="str">
        <x:v>Investigates freedom, responsibility, situated existence, and authenticity.</x:v>
      </x:c>
      <x:c r="G67" s="19" t="str">
        <x:v>philosophy</x:v>
      </x:c>
      <x:c r="H67" s="19" t="str">
        <x:v>Representative selection, not a ranking or exhaustive canon.</x:v>
      </x:c>
      <x:c r="I67" s="38"/>
      <x:c r="J67" s="19" t="str">
        <x:v>Existentialism (Stanford Encyclopedia of Philosophy)</x:v>
      </x:c>
      <x:c r="K67" s="41" t="str">
        <x:v>https://plato.stanford.edu/entries/existentialism/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Phenomenology</x:v>
      </x:c>
      <x:c r="D68" s="19" t="str">
        <x:v>Historical origins vary; contemporary usage</x:v>
      </x:c>
      <x:c r="E68" s="19" t="str">
        <x:v>International</x:v>
      </x:c>
      <x:c r="F68" s="19" t="str">
        <x:v>Examines structures of experience as they are lived and presented.</x:v>
      </x:c>
      <x:c r="G68" s="19" t="str">
        <x:v>philosophy</x:v>
      </x:c>
      <x:c r="H68" s="19" t="str">
        <x:v>Representative selection, not a ranking or exhaustive canon.</x:v>
      </x:c>
      <x:c r="I68" s="38"/>
      <x:c r="J68" s="19" t="str">
        <x:v>Phenomenology (Stanford Encyclopedia of Philosophy)</x:v>
      </x:c>
      <x:c r="K68" s="41" t="str">
        <x:v>https://plato.stanford.edu/entries/phenomenology/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Africana philosophy</x:v>
      </x:c>
      <x:c r="D69" s="19" t="str">
        <x:v>Historical origins vary; contemporary usage</x:v>
      </x:c>
      <x:c r="E69" s="19" t="str">
        <x:v>International</x:v>
      </x:c>
      <x:c r="F69" s="19" t="str">
        <x:v>Engages the thought and lived problems of African and African-diasporic peoples.</x:v>
      </x:c>
      <x:c r="G69" s="19" t="str">
        <x:v>philosophy</x:v>
      </x:c>
      <x:c r="H69" s="19" t="str">
        <x:v>Representative selection, not a ranking or exhaustive canon.</x:v>
      </x:c>
      <x:c r="I69" s="38"/>
      <x:c r="J69" s="19" t="str">
        <x:v>Africana Philosophy (Stanford Encyclopedia of Philosophy)</x:v>
      </x:c>
      <x:c r="K69" s="41" t="str">
        <x:v>https://plato.stanford.edu/entries/africana/</x:v>
      </x:c>
      <x:c r="L69" s="20"/>
      <x:c r="M69" s="20"/>
    </x:row>
    <x:row r="70" ht="43" customHeight="1">
      <x:c r="A70" s="27" t="str">
        <x:v>Leader</x:v>
      </x:c>
      <x:c r="B70" s="28" t="n">
        <x:v>1</x:v>
      </x:c>
      <x:c r="C70" s="27" t="str">
        <x:v>Confucius</x:v>
      </x:c>
      <x:c r="D70" s="27" t="str">
        <x:v>c. 551–479 BCE lifetime</x:v>
      </x:c>
      <x:c r="E70" s="27" t="str">
        <x:v>China</x:v>
      </x:c>
      <x:c r="F70" s="27" t="str">
        <x:v>Teacher whose legacy shaped debates about moral cultivation and social relationships.</x:v>
      </x:c>
      <x:c r="G70" s="27" t="str">
        <x:v>philosopher or religious teacher</x:v>
      </x:c>
      <x:c r="H70" s="27" t="str">
        <x:v>Dates may be approximate; intellectual influence does not imply endorsement.</x:v>
      </x:c>
      <x:c r="I70" s="39"/>
      <x:c r="J70" s="27" t="str">
        <x:v>Confucius (Stanford Encyclopedia of Philosophy)</x:v>
      </x:c>
      <x:c r="K70" s="42" t="str">
        <x:v>https://plato.stanford.edu/entries/confucius/</x:v>
      </x:c>
      <x:c r="L70" s="28" t="n">
        <x:v>-551</x:v>
      </x:c>
      <x:c r="M70" s="28" t="n">
        <x:v>-479</x:v>
      </x:c>
    </x:row>
    <x:row r="71" ht="52" customHeight="1">
      <x:c r="A71" s="24" t="str">
        <x:v>Leader</x:v>
      </x:c>
      <x:c r="B71" s="25" t="n">
        <x:v>2</x:v>
      </x:c>
      <x:c r="C71" s="24" t="str">
        <x:v>Siddhartha Gautama (the Buddha)</x:v>
      </x:c>
      <x:c r="D71" s="24" t="str">
        <x:v>Traditional dates disputed; commonly placed in first millennium BCE</x:v>
      </x:c>
      <x:c r="E71" s="24" t="str">
        <x:v>South Asia</x:v>
      </x:c>
      <x:c r="F71" s="24" t="str">
        <x:v>Foundational Buddhist teacher associated with teachings about suffering and liberation.</x:v>
      </x:c>
      <x:c r="G71" s="24" t="str">
        <x:v>philosopher or religious teacher</x:v>
      </x:c>
      <x:c r="H71" s="24" t="str">
        <x:v>Dates may be approximate; intellectual influence does not imply endorsement.</x:v>
      </x:c>
      <x:c r="I71" s="39"/>
      <x:c r="J71" s="24" t="str">
        <x:v>Buddha (Stanford Encyclopedia of Philosophy)</x:v>
      </x:c>
      <x:c r="K71" s="43" t="str">
        <x:v>https://plato.stanford.edu/entries/buddha/</x:v>
      </x:c>
      <x:c r="L71" s="25"/>
      <x:c r="M71" s="25"/>
    </x:row>
    <x:row r="72" ht="43" customHeight="1">
      <x:c r="A72" s="24" t="str">
        <x:v>Leader</x:v>
      </x:c>
      <x:c r="B72" s="25" t="n">
        <x:v>3</x:v>
      </x:c>
      <x:c r="C72" s="24" t="str">
        <x:v>Plato</x:v>
      </x:c>
      <x:c r="D72" s="24" t="str">
        <x:v>c. 428–348 BCE lifetime</x:v>
      </x:c>
      <x:c r="E72" s="24" t="str">
        <x:v>Ancient Greece</x:v>
      </x:c>
      <x:c r="F72" s="24" t="str">
        <x:v>Dialogues shaped debates about knowledge, justice, education, and reality.</x:v>
      </x:c>
      <x:c r="G72" s="24" t="str">
        <x:v>philosopher or religious teacher</x:v>
      </x:c>
      <x:c r="H72" s="24" t="str">
        <x:v>Dates may be approximate; intellectual influence does not imply endorsement.</x:v>
      </x:c>
      <x:c r="I72" s="39"/>
      <x:c r="J72" s="24" t="str">
        <x:v>Plato (Stanford Encyclopedia of Philosophy)</x:v>
      </x:c>
      <x:c r="K72" s="43" t="str">
        <x:v>https://plato.stanford.edu/entries/plato/</x:v>
      </x:c>
      <x:c r="L72" s="25" t="n">
        <x:v>-428</x:v>
      </x:c>
      <x:c r="M72" s="25" t="n">
        <x:v>-348</x:v>
      </x:c>
    </x:row>
    <x:row r="73" ht="43" customHeight="1">
      <x:c r="A73" s="24" t="str">
        <x:v>Leader</x:v>
      </x:c>
      <x:c r="B73" s="25" t="n">
        <x:v>4</x:v>
      </x:c>
      <x:c r="C73" s="24" t="str">
        <x:v>Aristotle</x:v>
      </x:c>
      <x:c r="D73" s="24" t="str">
        <x:v>c. 384–322 BCE lifetime</x:v>
      </x:c>
      <x:c r="E73" s="24" t="str">
        <x:v>Ancient Greece</x:v>
      </x:c>
      <x:c r="F73" s="24" t="str">
        <x:v>Developed influential accounts of ethics, logic, nature, and political life.</x:v>
      </x:c>
      <x:c r="G73" s="24" t="str">
        <x:v>philosopher or religious teacher</x:v>
      </x:c>
      <x:c r="H73" s="24" t="str">
        <x:v>Dates may be approximate; intellectual influence does not imply endorsement.</x:v>
      </x:c>
      <x:c r="I73" s="39"/>
      <x:c r="J73" s="24" t="str">
        <x:v>Aristotle (Stanford Encyclopedia of Philosophy)</x:v>
      </x:c>
      <x:c r="K73" s="43" t="str">
        <x:v>https://plato.stanford.edu/entries/aristotle/</x:v>
      </x:c>
      <x:c r="L73" s="25" t="n">
        <x:v>-384</x:v>
      </x:c>
      <x:c r="M73" s="25" t="n">
        <x:v>-322</x:v>
      </x:c>
    </x:row>
    <x:row r="74" ht="43" customHeight="1">
      <x:c r="A74" s="24" t="str">
        <x:v>Leader</x:v>
      </x:c>
      <x:c r="B74" s="25" t="n">
        <x:v>5</x:v>
      </x:c>
      <x:c r="C74" s="24" t="str">
        <x:v>Nagarjuna</x:v>
      </x:c>
      <x:c r="D74" s="24" t="str">
        <x:v>c. 150 to 250</x:v>
      </x:c>
      <x:c r="E74" s="24" t="str">
        <x:v>South Asia</x:v>
      </x:c>
      <x:c r="F74" s="24" t="str">
        <x:v>Madhyamaka philosopher whose arguments examine emptiness and dependent origination.</x:v>
      </x:c>
      <x:c r="G74" s="24" t="str">
        <x:v>philosopher or religious teacher</x:v>
      </x:c>
      <x:c r="H74" s="24" t="str">
        <x:v>Dates may be approximate; intellectual influence does not imply endorsement.</x:v>
      </x:c>
      <x:c r="I74" s="39"/>
      <x:c r="J74" s="24" t="str">
        <x:v>Nāgārjuna (Stanford Encyclopedia of Philosophy)</x:v>
      </x:c>
      <x:c r="K74" s="43" t="str">
        <x:v>https://plato.stanford.edu/entries/nagarjuna/</x:v>
      </x:c>
      <x:c r="L74" s="25" t="n">
        <x:v>150</x:v>
      </x:c>
      <x:c r="M74" s="25" t="n">
        <x:v>250</x:v>
      </x:c>
    </x:row>
    <x:row r="75" ht="43" customHeight="1">
      <x:c r="A75" s="24" t="str">
        <x:v>Leader</x:v>
      </x:c>
      <x:c r="B75" s="25" t="n">
        <x:v>6</x:v>
      </x:c>
      <x:c r="C75" s="24" t="str">
        <x:v>Avicenna (Ibn Sina)</x:v>
      </x:c>
      <x:c r="D75" s="24" t="str">
        <x:v>980–1037</x:v>
      </x:c>
      <x:c r="E75" s="24" t="str">
        <x:v>Persian / Islamic world</x:v>
      </x:c>
      <x:c r="F75" s="24" t="str">
        <x:v>Developed major philosophical systems addressing being, mind, and knowledge.</x:v>
      </x:c>
      <x:c r="G75" s="24" t="str">
        <x:v>philosopher or religious teacher</x:v>
      </x:c>
      <x:c r="H75" s="24" t="str">
        <x:v>Dates may be approximate; intellectual influence does not imply endorsement.</x:v>
      </x:c>
      <x:c r="I75" s="39"/>
      <x:c r="J75" s="24" t="str">
        <x:v>Ibn Sina [Avicenna] (Stanford Encyclopedia of Philosophy)</x:v>
      </x:c>
      <x:c r="K75" s="43" t="str">
        <x:v>https://plato.stanford.edu/entries/ibn-sina/</x:v>
      </x:c>
      <x:c r="L75" s="25" t="n">
        <x:v>980</x:v>
      </x:c>
      <x:c r="M75" s="25" t="n">
        <x:v>1037</x:v>
      </x:c>
    </x:row>
    <x:row r="76" ht="43" customHeight="1">
      <x:c r="A76" s="24" t="str">
        <x:v>Leader</x:v>
      </x:c>
      <x:c r="B76" s="25" t="n">
        <x:v>7</x:v>
      </x:c>
      <x:c r="C76" s="24" t="str">
        <x:v>Maimonides</x:v>
      </x:c>
      <x:c r="D76" s="24" t="str">
        <x:v>1138–1204</x:v>
      </x:c>
      <x:c r="E76" s="24" t="str">
        <x:v>Jewish / Mediterranean</x:v>
      </x:c>
      <x:c r="F76" s="24" t="str">
        <x:v>Connected Jewish learning with philosophical inquiry into law, God, and human flourishing.</x:v>
      </x:c>
      <x:c r="G76" s="24" t="str">
        <x:v>philosopher or religious teacher</x:v>
      </x:c>
      <x:c r="H76" s="24" t="str">
        <x:v>Dates may be approximate; intellectual influence does not imply endorsement.</x:v>
      </x:c>
      <x:c r="I76" s="39"/>
      <x:c r="J76" s="24" t="str">
        <x:v>Maimonides (Stanford Encyclopedia of Philosophy)</x:v>
      </x:c>
      <x:c r="K76" s="43" t="str">
        <x:v>https://plato.stanford.edu/entries/maimonides/</x:v>
      </x:c>
      <x:c r="L76" s="25" t="n">
        <x:v>1138</x:v>
      </x:c>
      <x:c r="M76" s="25" t="n">
        <x:v>1204</x:v>
      </x:c>
    </x:row>
    <x:row r="77" ht="43" customHeight="1">
      <x:c r="A77" s="24" t="str">
        <x:v>Leader</x:v>
      </x:c>
      <x:c r="B77" s="25" t="n">
        <x:v>8</x:v>
      </x:c>
      <x:c r="C77" s="24" t="str">
        <x:v>Zhu Xi</x:v>
      </x:c>
      <x:c r="D77" s="24" t="str">
        <x:v>1130–1200</x:v>
      </x:c>
      <x:c r="E77" s="24" t="str">
        <x:v>China</x:v>
      </x:c>
      <x:c r="F77" s="24" t="str">
        <x:v>Systematized influential Neo-Confucian approaches to learning and moral cultivation.</x:v>
      </x:c>
      <x:c r="G77" s="24" t="str">
        <x:v>philosopher or religious teacher</x:v>
      </x:c>
      <x:c r="H77" s="24" t="str">
        <x:v>Dates may be approximate; intellectual influence does not imply endorsement.</x:v>
      </x:c>
      <x:c r="I77" s="39"/>
      <x:c r="J77" s="24" t="str">
        <x:v>Zhu Xi (Stanford Encyclopedia of Philosophy)</x:v>
      </x:c>
      <x:c r="K77" s="43" t="str">
        <x:v>https://plato.stanford.edu/entries/zhu-xi/</x:v>
      </x:c>
      <x:c r="L77" s="25" t="n">
        <x:v>1130</x:v>
      </x:c>
      <x:c r="M77" s="25" t="n">
        <x:v>1200</x:v>
      </x:c>
    </x:row>
    <x:row r="78" ht="43" customHeight="1">
      <x:c r="A78" s="24" t="str">
        <x:v>Leader</x:v>
      </x:c>
      <x:c r="B78" s="25" t="n">
        <x:v>9</x:v>
      </x:c>
      <x:c r="C78" s="24" t="str">
        <x:v>Mary Wollstonecraft</x:v>
      </x:c>
      <x:c r="D78" s="24" t="str">
        <x:v>1759–1797</x:v>
      </x:c>
      <x:c r="E78" s="24" t="str">
        <x:v>Britain</x:v>
      </x:c>
      <x:c r="F78" s="24" t="str">
        <x:v>Defended women’s rational agency and criticized unequal education.</x:v>
      </x:c>
      <x:c r="G78" s="24" t="str">
        <x:v>philosopher or religious teacher</x:v>
      </x:c>
      <x:c r="H78" s="24" t="str">
        <x:v>Dates may be approximate; intellectual influence does not imply endorsement.</x:v>
      </x:c>
      <x:c r="I78" s="39"/>
      <x:c r="J78" s="24" t="str">
        <x:v>Mary Wollstonecraft (Stanford Encyclopedia of Philosophy)</x:v>
      </x:c>
      <x:c r="K78" s="43" t="str">
        <x:v>https://plato.stanford.edu/entries/wollstonecraft/</x:v>
      </x:c>
      <x:c r="L78" s="25" t="n">
        <x:v>1759</x:v>
      </x:c>
      <x:c r="M78" s="25" t="n">
        <x:v>1797</x:v>
      </x:c>
    </x:row>
    <x:row r="79" ht="43" customHeight="1">
      <x:c r="A79" s="24" t="str">
        <x:v>Leader</x:v>
      </x:c>
      <x:c r="B79" s="25" t="n">
        <x:v>10</x:v>
      </x:c>
      <x:c r="C79" s="24" t="str">
        <x:v>Simone de Beauvoir</x:v>
      </x:c>
      <x:c r="D79" s="24" t="str">
        <x:v>1908–1986</x:v>
      </x:c>
      <x:c r="E79" s="24" t="str">
        <x:v>France</x:v>
      </x:c>
      <x:c r="F79" s="24" t="str">
        <x:v>Examined freedom, oppression, and the social formation of gender.</x:v>
      </x:c>
      <x:c r="G79" s="24" t="str">
        <x:v>philosopher or religious teacher</x:v>
      </x:c>
      <x:c r="H79" s="24" t="str">
        <x:v>Dates may be approximate; intellectual influence does not imply endorsement.</x:v>
      </x:c>
      <x:c r="I79" s="39"/>
      <x:c r="J79" s="24" t="str">
        <x:v>Simone de Beauvoir (Stanford Encyclopedia of Philosophy)</x:v>
      </x:c>
      <x:c r="K79" s="43" t="str">
        <x:v>https://plato.stanford.edu/entries/beauvoir/</x:v>
      </x:c>
      <x:c r="L79" s="25" t="n">
        <x:v>1908</x:v>
      </x:c>
      <x:c r="M79" s="25" t="n">
        <x:v>1986</x:v>
      </x:c>
    </x:row>
    <x:row r="80" ht="43" customHeight="1">
      <x:c r="A80" s="24" t="str">
        <x:v>Leader</x:v>
      </x:c>
      <x:c r="B80" s="25" t="n">
        <x:v>11</x:v>
      </x:c>
      <x:c r="C80" s="24" t="str">
        <x:v>Hannah Arendt</x:v>
      </x:c>
      <x:c r="D80" s="24" t="str">
        <x:v>1906–1975</x:v>
      </x:c>
      <x:c r="E80" s="24" t="str">
        <x:v>Germany / United States</x:v>
      </x:c>
      <x:c r="F80" s="24" t="str">
        <x:v>Analyzed political action, totalitarianism, and conditions of public life.</x:v>
      </x:c>
      <x:c r="G80" s="24" t="str">
        <x:v>philosopher or religious teacher</x:v>
      </x:c>
      <x:c r="H80" s="24" t="str">
        <x:v>Dates may be approximate; intellectual influence does not imply endorsement.</x:v>
      </x:c>
      <x:c r="I80" s="39"/>
      <x:c r="J80" s="24" t="str">
        <x:v>Hannah Arendt (Stanford Encyclopedia of Philosophy)</x:v>
      </x:c>
      <x:c r="K80" s="43" t="str">
        <x:v>https://plato.stanford.edu/entries/arendt/</x:v>
      </x:c>
      <x:c r="L80" s="25" t="n">
        <x:v>1906</x:v>
      </x:c>
      <x:c r="M80" s="25" t="n">
        <x:v>1975</x:v>
      </x:c>
    </x:row>
    <x:row r="81" ht="43" customHeight="1">
      <x:c r="A81" s="24" t="str">
        <x:v>Leader</x:v>
      </x:c>
      <x:c r="B81" s="25" t="n">
        <x:v>12</x:v>
      </x:c>
      <x:c r="C81" s="24" t="str">
        <x:v>Kwasi Wiredu</x:v>
      </x:c>
      <x:c r="D81" s="24" t="str">
        <x:v>1931–2022 lifetime</x:v>
      </x:c>
      <x:c r="E81" s="24" t="str">
        <x:v>Ghana</x:v>
      </x:c>
      <x:c r="F81" s="24" t="str">
        <x:v>Advanced conceptual decolonization and cross-cultural philosophical dialogue.</x:v>
      </x:c>
      <x:c r="G81" s="24" t="str">
        <x:v>philosopher or religious teacher</x:v>
      </x:c>
      <x:c r="H81" s="24" t="str">
        <x:v>Dates may be approximate; intellectual influence does not imply endorsement.</x:v>
      </x:c>
      <x:c r="I81" s="39"/>
      <x:c r="J81" s="24" t="str">
        <x:v>Kwasi Wiredu — source record</x:v>
      </x:c>
      <x:c r="K81" s="43" t="str">
        <x:v>https://iep.utm.edu/wiredu/</x:v>
      </x:c>
      <x:c r="L81" s="25" t="n">
        <x:v>1931</x:v>
      </x:c>
      <x:c r="M81" s="25" t="n">
        <x:v>2022</x:v>
      </x:c>
    </x:row>
    <x:row r="82" ht="52" customHeight="1">
      <x:c r="A82" s="22" t="str">
        <x:v>Great book</x:v>
      </x:c>
      <x:c r="B82" s="23" t="n">
        <x:v>1</x:v>
      </x:c>
      <x:c r="C82" s="22" t="str">
        <x:v>Analects</x:v>
      </x:c>
      <x:c r="D82" s="22" t="str">
        <x:v>Compiled over centuries in first millennium BCE</x:v>
      </x:c>
      <x:c r="E82" s="22" t="str">
        <x:v>China</x:v>
      </x:c>
      <x:c r="F82" s="22" t="str">
        <x:v>Collection of sayings and dialogues associated with Confucius and his followers.</x:v>
      </x:c>
      <x:c r="G82" s="22" t="str">
        <x:v>book or classical textual work</x:v>
      </x:c>
      <x:c r="H82" s="22" t="str">
        <x:v>A representative influential work; inclusion is not a universal canon. Ancient composition dates are uncertain.</x:v>
      </x:c>
      <x:c r="I82" s="38"/>
      <x:c r="J82" s="22" t="str">
        <x:v>Confucius (Stanford Encyclopedia of Philosophy)</x:v>
      </x:c>
      <x:c r="K82" s="40" t="str">
        <x:v>https://plato.stanford.edu/entries/confucius/</x:v>
      </x:c>
      <x:c r="L82" s="23"/>
      <x:c r="M82" s="23"/>
    </x:row>
    <x:row r="83" ht="52" customHeight="1">
      <x:c r="A83" s="19" t="str">
        <x:v>Great book</x:v>
      </x:c>
      <x:c r="B83" s="20" t="n">
        <x:v>2</x:v>
      </x:c>
      <x:c r="C83" s="19" t="str">
        <x:v>Bhagavad Gita</x:v>
      </x:c>
      <x:c r="D83" s="19" t="str">
        <x:v>c. last centuries BCE to early centuries CE</x:v>
      </x:c>
      <x:c r="E83" s="19" t="str">
        <x:v>South Asia</x:v>
      </x:c>
      <x:c r="F83" s="19" t="str">
        <x:v>Dialogue on action, duty, devotion, and liberation within the Mahabharata.</x:v>
      </x:c>
      <x:c r="G83" s="19" t="str">
        <x:v>book or classical textual work</x:v>
      </x:c>
      <x:c r="H83" s="19" t="str">
        <x:v>A representative influential work; inclusion is not a universal canon. Ancient composition dates are uncertain.</x:v>
      </x:c>
      <x:c r="I83" s="38"/>
      <x:c r="J83" s="19" t="str">
        <x:v>Bhagavad Gita — source record</x:v>
      </x:c>
      <x:c r="K83" s="41" t="str">
        <x:v>https://iep.utm.edu/bhagavad-gita/</x:v>
      </x:c>
      <x:c r="L83" s="20"/>
      <x:c r="M83" s="20"/>
    </x:row>
    <x:row r="84" ht="52" customHeight="1">
      <x:c r="A84" s="19" t="str">
        <x:v>Great book</x:v>
      </x:c>
      <x:c r="B84" s="20" t="n">
        <x:v>3</x:v>
      </x:c>
      <x:c r="C84" s="19" t="str">
        <x:v>Daodejing</x:v>
      </x:c>
      <x:c r="D84" s="19" t="str">
        <x:v>First millennium BCE; textual history disputed</x:v>
      </x:c>
      <x:c r="E84" s="19" t="str">
        <x:v>China</x:v>
      </x:c>
      <x:c r="F84" s="19" t="str">
        <x:v>Short classical work exploring the dao, political order, and noncoercive action.</x:v>
      </x:c>
      <x:c r="G84" s="19" t="str">
        <x:v>book or classical textual work</x:v>
      </x:c>
      <x:c r="H84" s="19" t="str">
        <x:v>A representative influential work; inclusion is not a universal canon. Ancient composition dates are uncertain.</x:v>
      </x:c>
      <x:c r="I84" s="38"/>
      <x:c r="J84" s="19" t="str">
        <x:v>Laozi (Stanford Encyclopedia of Philosophy)</x:v>
      </x:c>
      <x:c r="K84" s="41" t="str">
        <x:v>https://plato.stanford.edu/entries/laozi/</x:v>
      </x:c>
      <x:c r="L84" s="20"/>
      <x:c r="M84" s="20"/>
    </x:row>
    <x:row r="85" ht="52" customHeight="1">
      <x:c r="A85" s="19" t="str">
        <x:v>Great book</x:v>
      </x:c>
      <x:c r="B85" s="20" t="n">
        <x:v>4</x:v>
      </x:c>
      <x:c r="C85" s="19" t="str">
        <x:v>Republic — Plato</x:v>
      </x:c>
      <x:c r="D85" s="19" t="str">
        <x:v>c. 380 BCE composition</x:v>
      </x:c>
      <x:c r="E85" s="19" t="str">
        <x:v>Ancient Greece</x:v>
      </x:c>
      <x:c r="F85" s="19" t="str">
        <x:v>Dialogue examining justice, education, political institutions, and philosophical understanding.</x:v>
      </x:c>
      <x:c r="G85" s="19" t="str">
        <x:v>book or classical textual work</x:v>
      </x:c>
      <x:c r="H85" s="19" t="str">
        <x:v>A representative influential work; inclusion is not a universal canon. Ancient composition dates are uncertain.</x:v>
      </x:c>
      <x:c r="I85" s="38"/>
      <x:c r="J85" s="19" t="str">
        <x:v>Plato’s Ethics and Politics in The Republic (Stanford Encyclopedia of Philosophy)</x:v>
      </x:c>
      <x:c r="K85" s="41" t="str">
        <x:v>https://plato.stanford.edu/entries/plato-ethics-politics/</x:v>
      </x:c>
      <x:c r="L85" s="20" t="n">
        <x:v>-380</x:v>
      </x:c>
      <x:c r="M85" s="20"/>
    </x:row>
    <x:row r="86" ht="52" customHeight="1">
      <x:c r="A86" s="19" t="str">
        <x:v>Great book</x:v>
      </x:c>
      <x:c r="B86" s="20" t="n">
        <x:v>5</x:v>
      </x:c>
      <x:c r="C86" s="19" t="str">
        <x:v>Nicomachean Ethics — Aristotle</x:v>
      </x:c>
      <x:c r="D86" s="19" t="str">
        <x:v>c. 350 BCE composition</x:v>
      </x:c>
      <x:c r="E86" s="19" t="str">
        <x:v>Ancient Greece</x:v>
      </x:c>
      <x:c r="F86" s="19" t="str">
        <x:v>Treatise connecting flourishing with virtue, practical wisdom, and friendship.</x:v>
      </x:c>
      <x:c r="G86" s="19" t="str">
        <x:v>book or classical textual work</x:v>
      </x:c>
      <x:c r="H86" s="19" t="str">
        <x:v>A representative influential work; inclusion is not a universal canon. Ancient composition dates are uncertain.</x:v>
      </x:c>
      <x:c r="I86" s="38"/>
      <x:c r="J86" s="19" t="str">
        <x:v>Aristotle’s Ethics (Stanford Encyclopedia of Philosophy)</x:v>
      </x:c>
      <x:c r="K86" s="41" t="str">
        <x:v>https://plato.stanford.edu/entries/aristotle-ethics/</x:v>
      </x:c>
      <x:c r="L86" s="20" t="n">
        <x:v>-350</x:v>
      </x:c>
      <x:c r="M86" s="20"/>
    </x:row>
    <x:row r="87" ht="52" customHeight="1">
      <x:c r="A87" s="19" t="str">
        <x:v>Great book</x:v>
      </x:c>
      <x:c r="B87" s="20" t="n">
        <x:v>6</x:v>
      </x:c>
      <x:c r="C87" s="19" t="str">
        <x:v>Fundamental Verses on the Middle Way — Nagarjuna</x:v>
      </x:c>
      <x:c r="D87" s="19" t="str">
        <x:v>c. 2nd–3rd century CE</x:v>
      </x:c>
      <x:c r="E87" s="19" t="str">
        <x:v>South Asia</x:v>
      </x:c>
      <x:c r="F87" s="19" t="str">
        <x:v>Verses developing Madhyamaka critiques of intrinsic existence.</x:v>
      </x:c>
      <x:c r="G87" s="19" t="str">
        <x:v>book or classical textual work</x:v>
      </x:c>
      <x:c r="H87" s="19" t="str">
        <x:v>A representative influential work; inclusion is not a universal canon. Ancient composition dates are uncertain.</x:v>
      </x:c>
      <x:c r="I87" s="38"/>
      <x:c r="J87" s="19" t="str">
        <x:v>Nāgārjuna (Stanford Encyclopedia of Philosophy)</x:v>
      </x:c>
      <x:c r="K87" s="41" t="str">
        <x:v>https://plato.stanford.edu/entries/nagarjuna/</x:v>
      </x:c>
      <x:c r="L87" s="20" t="n">
        <x:v>200</x:v>
      </x:c>
      <x:c r="M87" s="20"/>
    </x:row>
    <x:row r="88" ht="52" customHeight="1">
      <x:c r="A88" s="19" t="str">
        <x:v>Great book</x:v>
      </x:c>
      <x:c r="B88" s="20" t="n">
        <x:v>7</x:v>
      </x:c>
      <x:c r="C88" s="19" t="str">
        <x:v>Confessions — Augustine</x:v>
      </x:c>
      <x:c r="D88" s="19" t="str">
        <x:v>c. 397–400 CE</x:v>
      </x:c>
      <x:c r="E88" s="19" t="str">
        <x:v>Roman North Africa</x:v>
      </x:c>
      <x:c r="F88" s="19" t="str">
        <x:v>Autobiographical theological work exploring memory, time, conversion, and desire.</x:v>
      </x:c>
      <x:c r="G88" s="19" t="str">
        <x:v>book or classical textual work</x:v>
      </x:c>
      <x:c r="H88" s="19" t="str">
        <x:v>A representative influential work; inclusion is not a universal canon. Ancient composition dates are uncertain.</x:v>
      </x:c>
      <x:c r="I88" s="38"/>
      <x:c r="J88" s="19" t="str">
        <x:v>Augustine of Hippo (Stanford Encyclopedia of Philosophy)</x:v>
      </x:c>
      <x:c r="K88" s="41" t="str">
        <x:v>https://plato.stanford.edu/entries/augustine/</x:v>
      </x:c>
      <x:c r="L88" s="20" t="n">
        <x:v>397</x:v>
      </x:c>
      <x:c r="M88" s="20"/>
    </x:row>
    <x:row r="89" ht="52" customHeight="1">
      <x:c r="A89" s="19" t="str">
        <x:v>Great book</x:v>
      </x:c>
      <x:c r="B89" s="20" t="n">
        <x:v>8</x:v>
      </x:c>
      <x:c r="C89" s="19" t="str">
        <x:v>Guide of the Perplexed — Maimonides</x:v>
      </x:c>
      <x:c r="D89" s="19" t="str">
        <x:v>c. 1190</x:v>
      </x:c>
      <x:c r="E89" s="19" t="str">
        <x:v>Jewish / Egypt</x:v>
      </x:c>
      <x:c r="F89" s="19" t="str">
        <x:v>Philosophical treatment of scriptural interpretation, divine attributes, and human understanding.</x:v>
      </x:c>
      <x:c r="G89" s="19" t="str">
        <x:v>book or classical textual work</x:v>
      </x:c>
      <x:c r="H89" s="19" t="str">
        <x:v>A representative influential work; inclusion is not a universal canon. Ancient composition dates are uncertain.</x:v>
      </x:c>
      <x:c r="I89" s="38"/>
      <x:c r="J89" s="19" t="str">
        <x:v>Maimonides (Stanford Encyclopedia of Philosophy)</x:v>
      </x:c>
      <x:c r="K89" s="41" t="str">
        <x:v>https://plato.stanford.edu/entries/maimonides/</x:v>
      </x:c>
      <x:c r="L89" s="20" t="n">
        <x:v>1190</x:v>
      </x:c>
      <x:c r="M89" s="20"/>
    </x:row>
    <x:row r="90" ht="52" customHeight="1">
      <x:c r="A90" s="19" t="str">
        <x:v>Great book</x:v>
      </x:c>
      <x:c r="B90" s="20" t="n">
        <x:v>9</x:v>
      </x:c>
      <x:c r="C90" s="19" t="str">
        <x:v>Critique of Pure Reason — Immanuel Kant</x:v>
      </x:c>
      <x:c r="D90" s="19" t="str">
        <x:v>1781; revised 1787</x:v>
      </x:c>
      <x:c r="E90" s="19" t="str">
        <x:v>Prussia</x:v>
      </x:c>
      <x:c r="F90" s="19" t="str">
        <x:v>Investigates the conditions and limits of human knowledge.</x:v>
      </x:c>
      <x:c r="G90" s="19" t="str">
        <x:v>book or classical textual work</x:v>
      </x:c>
      <x:c r="H90" s="19" t="str">
        <x:v>A representative influential work; inclusion is not a universal canon. Ancient composition dates are uncertain.</x:v>
      </x:c>
      <x:c r="I90" s="38"/>
      <x:c r="J90" s="19" t="str">
        <x:v>Immanuel Kant (Stanford Encyclopedia of Philosophy)</x:v>
      </x:c>
      <x:c r="K90" s="41" t="str">
        <x:v>https://plato.stanford.edu/entries/kant/</x:v>
      </x:c>
      <x:c r="L90" s="20" t="n">
        <x:v>1781</x:v>
      </x:c>
      <x:c r="M90" s="20"/>
    </x:row>
    <x:row r="91" ht="52" customHeight="1">
      <x:c r="A91" s="19" t="str">
        <x:v>Great book</x:v>
      </x:c>
      <x:c r="B91" s="20" t="n">
        <x:v>10</x:v>
      </x:c>
      <x:c r="C91" s="19" t="str">
        <x:v>A Vindication of the Rights of Woman — Mary Wollstonecraft</x:v>
      </x:c>
      <x:c r="D91" s="19" t="str">
        <x:v>1792</x:v>
      </x:c>
      <x:c r="E91" s="19" t="str">
        <x:v>Britain</x:v>
      </x:c>
      <x:c r="F91" s="19" t="str">
        <x:v>Argues for women’s education and moral and intellectual equality.</x:v>
      </x:c>
      <x:c r="G91" s="19" t="str">
        <x:v>book or classical textual work</x:v>
      </x:c>
      <x:c r="H91" s="19" t="str">
        <x:v>A representative influential work; inclusion is not a universal canon. Ancient composition dates are uncertain.</x:v>
      </x:c>
      <x:c r="I91" s="38"/>
      <x:c r="J91" s="19" t="str">
        <x:v>Mary Wollstonecraft (Stanford Encyclopedia of Philosophy)</x:v>
      </x:c>
      <x:c r="K91" s="41" t="str">
        <x:v>https://plato.stanford.edu/entries/wollstonecraft/</x:v>
      </x:c>
      <x:c r="L91" s="20" t="n">
        <x:v>1792</x:v>
      </x:c>
      <x:c r="M91" s="20"/>
    </x:row>
    <x:row r="92" ht="52" customHeight="1">
      <x:c r="A92" s="19" t="str">
        <x:v>Great book</x:v>
      </x:c>
      <x:c r="B92" s="20" t="n">
        <x:v>11</x:v>
      </x:c>
      <x:c r="C92" s="19" t="str">
        <x:v>The Second Sex — Simone de Beauvoir</x:v>
      </x:c>
      <x:c r="D92" s="19" t="str">
        <x:v>1949</x:v>
      </x:c>
      <x:c r="E92" s="19" t="str">
        <x:v>France</x:v>
      </x:c>
      <x:c r="F92" s="19" t="str">
        <x:v>Investigates the historical and social construction of women’s subordinate position.</x:v>
      </x:c>
      <x:c r="G92" s="19" t="str">
        <x:v>book or classical textual work</x:v>
      </x:c>
      <x:c r="H92" s="19" t="str">
        <x:v>A representative influential work; inclusion is not a universal canon. Ancient composition dates are uncertain.</x:v>
      </x:c>
      <x:c r="I92" s="38"/>
      <x:c r="J92" s="19" t="str">
        <x:v>Simone de Beauvoir (Stanford Encyclopedia of Philosophy)</x:v>
      </x:c>
      <x:c r="K92" s="41" t="str">
        <x:v>https://plato.stanford.edu/entries/beauvoir/</x:v>
      </x:c>
      <x:c r="L92" s="20" t="n">
        <x:v>1949</x:v>
      </x:c>
      <x:c r="M92" s="20"/>
    </x:row>
    <x:row r="93" ht="52" customHeight="1">
      <x:c r="A93" s="19" t="str">
        <x:v>Great book</x:v>
      </x:c>
      <x:c r="B93" s="20" t="n">
        <x:v>12</x:v>
      </x:c>
      <x:c r="C93" s="19" t="str">
        <x:v>A Theory of Justice — John Rawls</x:v>
      </x:c>
      <x:c r="D93" s="19" t="str">
        <x:v>1971</x:v>
      </x:c>
      <x:c r="E93" s="19" t="str">
        <x:v>United States</x:v>
      </x:c>
      <x:c r="F93" s="19" t="str">
        <x:v>Develops justice as fairness and the original-position thought experiment.</x:v>
      </x:c>
      <x:c r="G93" s="19" t="str">
        <x:v>book or classical textual work</x:v>
      </x:c>
      <x:c r="H93" s="19" t="str">
        <x:v>A representative influential work; inclusion is not a universal canon. Ancient composition dates are uncertain.</x:v>
      </x:c>
      <x:c r="I93" s="38"/>
      <x:c r="J93" s="19" t="str">
        <x:v>John Rawls (Stanford Encyclopedia of Philosophy)</x:v>
      </x:c>
      <x:c r="K93" s="41" t="str">
        <x:v>https://plato.stanford.edu/entries/rawls/</x:v>
      </x:c>
      <x:c r="L93" s="20" t="n">
        <x:v>1971</x:v>
      </x:c>
      <x:c r="M93" s="20"/>
    </x:row>
    <x:row r="94" ht="52" customHeight="1">
      <x:c r="A94" s="27" t="str">
        <x:v>Skill</x:v>
      </x:c>
      <x:c r="B94" s="28" t="n">
        <x:v>1</x:v>
      </x:c>
      <x:c r="C94" s="27" t="str">
        <x:v>Argument reconstruction</x:v>
      </x:c>
      <x:c r="D94" s="27" t="str">
        <x:v>Historical origins vary; contemporary usage</x:v>
      </x:c>
      <x:c r="E94" s="27" t="str">
        <x:v>International</x:v>
      </x:c>
      <x:c r="F94" s="27" t="str">
        <x:v>Identify conclusions, premises, and inferential connections in a passage.</x:v>
      </x:c>
      <x:c r="G94" s="27" t="str">
        <x:v>skill</x:v>
      </x:c>
      <x:c r="H94" s="27" t="str">
        <x:v>Representative selection, not a ranking or exhaustive canon.</x:v>
      </x:c>
      <x:c r="I94" s="39"/>
      <x:c r="J94" s="27" t="str">
        <x:v>Argument and Argumentation (Stanford Encyclopedia of Philosophy)</x:v>
      </x:c>
      <x:c r="K94" s="42" t="str">
        <x:v>https://plato.stanford.edu/entries/argument/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Conceptual analysis</x:v>
      </x:c>
      <x:c r="D95" s="24" t="str">
        <x:v>Historical origins vary; contemporary usage</x:v>
      </x:c>
      <x:c r="E95" s="24" t="str">
        <x:v>International</x:v>
      </x:c>
      <x:c r="F95" s="24" t="str">
        <x:v>Clarify how a concept is used and what distinctions it requires.</x:v>
      </x:c>
      <x:c r="G95" s="24" t="str">
        <x:v>skill</x:v>
      </x:c>
      <x:c r="H95" s="24" t="str">
        <x:v>Representative selection, not a ranking or exhaustive canon.</x:v>
      </x:c>
      <x:c r="I95" s="39"/>
      <x:c r="J95" s="24" t="str">
        <x:v>Analysis (Stanford Encyclopedia of Philosophy)</x:v>
      </x:c>
      <x:c r="K95" s="43" t="str">
        <x:v>https://plato.stanford.edu/entries/analysis/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Close philosophical reading</x:v>
      </x:c>
      <x:c r="D96" s="24" t="str">
        <x:v>Historical origins vary; contemporary usage</x:v>
      </x:c>
      <x:c r="E96" s="24" t="str">
        <x:v>International</x:v>
      </x:c>
      <x:c r="F96" s="24" t="str">
        <x:v>Interpret difficult texts while attending to their context and structure.</x:v>
      </x:c>
      <x:c r="G96" s="24" t="str">
        <x:v>skill</x:v>
      </x:c>
      <x:c r="H96" s="24" t="str">
        <x:v>Representative selection, not a ranking or exhaustive canon.</x:v>
      </x:c>
      <x:c r="I96" s="39"/>
      <x:c r="J96" s="24" t="str">
        <x:v>Hermeneutics (Stanford Encyclopedia of Philosophy)</x:v>
      </x:c>
      <x:c r="K96" s="43" t="str">
        <x:v>https://plato.stanford.edu/entries/hermeneutics/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Ethical deliberation</x:v>
      </x:c>
      <x:c r="D97" s="24" t="str">
        <x:v>Historical origins vary; contemporary usage</x:v>
      </x:c>
      <x:c r="E97" s="24" t="str">
        <x:v>International</x:v>
      </x:c>
      <x:c r="F97" s="24" t="str">
        <x:v>Weigh reasons for action rather than relying only on immediate reactions.</x:v>
      </x:c>
      <x:c r="G97" s="24" t="str">
        <x:v>skill</x:v>
      </x:c>
      <x:c r="H97" s="24" t="str">
        <x:v>Representative selection, not a ranking or exhaustive canon.</x:v>
      </x:c>
      <x:c r="I97" s="39"/>
      <x:c r="J97" s="24" t="str">
        <x:v>Practical Reason (Stanford Encyclopedia of Philosophy)</x:v>
      </x:c>
      <x:c r="K97" s="43" t="str">
        <x:v>https://plato.stanford.edu/entries/practical-reason/</x:v>
      </x:c>
      <x:c r="L97" s="25"/>
      <x:c r="M97" s="25"/>
    </x:row>
    <x:row r="98" ht="52" customHeight="1">
      <x:c r="A98" s="24" t="str">
        <x:v>Skill</x:v>
      </x:c>
      <x:c r="B98" s="25" t="n">
        <x:v>5</x:v>
      </x:c>
      <x:c r="C98" s="24" t="str">
        <x:v>Cross-cultural comparison</x:v>
      </x:c>
      <x:c r="D98" s="24" t="str">
        <x:v>Historical origins vary; contemporary usage</x:v>
      </x:c>
      <x:c r="E98" s="24" t="str">
        <x:v>International</x:v>
      </x:c>
      <x:c r="F98" s="24" t="str">
        <x:v>Compare ideas without assuming identical categories across traditions.</x:v>
      </x:c>
      <x:c r="G98" s="24" t="str">
        <x:v>skill</x:v>
      </x:c>
      <x:c r="H98" s="24" t="str">
        <x:v>Representative selection, not a ranking or exhaustive canon.</x:v>
      </x:c>
      <x:c r="I98" s="39"/>
      <x:c r="J98" s="24" t="str">
        <x:v>Comparative Philosophy: Chinese and Western (Stanford Encyclopedia of Philosophy)</x:v>
      </x:c>
      <x:c r="K98" s="43" t="str">
        <x:v>https://plato.stanford.edu/entries/comparphil-chiwes/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Recognizing fallacies</x:v>
      </x:c>
      <x:c r="D99" s="24" t="str">
        <x:v>Historical origins vary; contemporary usage</x:v>
      </x:c>
      <x:c r="E99" s="24" t="str">
        <x:v>International</x:v>
      </x:c>
      <x:c r="F99" s="24" t="str">
        <x:v>Identify recurring patterns of defective reasoning.</x:v>
      </x:c>
      <x:c r="G99" s="24" t="str">
        <x:v>skill</x:v>
      </x:c>
      <x:c r="H99" s="24" t="str">
        <x:v>Representative selection, not a ranking or exhaustive canon.</x:v>
      </x:c>
      <x:c r="I99" s="39"/>
      <x:c r="J99" s="24" t="str">
        <x:v>Fallacies (Stanford Encyclopedia of Philosophy)</x:v>
      </x:c>
      <x:c r="K99" s="43" t="str">
        <x:v>https://plato.stanford.edu/entries/fallacies/</x:v>
      </x:c>
      <x:c r="L99" s="25"/>
      <x:c r="M99" s="25"/>
    </x:row>
    <x:row r="100" ht="52" customHeight="1">
      <x:c r="A100" s="24" t="str">
        <x:v>Skill</x:v>
      </x:c>
      <x:c r="B100" s="25" t="n">
        <x:v>7</x:v>
      </x:c>
      <x:c r="C100" s="24" t="str">
        <x:v>Evaluating testimony</x:v>
      </x:c>
      <x:c r="D100" s="24" t="str">
        <x:v>Historical origins vary; contemporary usage</x:v>
      </x:c>
      <x:c r="E100" s="24" t="str">
        <x:v>International</x:v>
      </x:c>
      <x:c r="F100" s="24" t="str">
        <x:v>Assess what can reasonably be learned from others’ assertions.</x:v>
      </x:c>
      <x:c r="G100" s="24" t="str">
        <x:v>skill</x:v>
      </x:c>
      <x:c r="H100" s="24" t="str">
        <x:v>Representative selection, not a ranking or exhaustive canon.</x:v>
      </x:c>
      <x:c r="I100" s="39"/>
      <x:c r="J100" s="24" t="str">
        <x:v>Epistemological Problems of Testimony (Stanford Encyclopedia of Philosophy)</x:v>
      </x:c>
      <x:c r="K100" s="43" t="str">
        <x:v>https://plato.stanford.edu/entries/testimony-episprob/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Reflective self-criticism</x:v>
      </x:c>
      <x:c r="D101" s="24" t="str">
        <x:v>Historical origins vary; contemporary usage</x:v>
      </x:c>
      <x:c r="E101" s="24" t="str">
        <x:v>International</x:v>
      </x:c>
      <x:c r="F101" s="24" t="str">
        <x:v>Examine claims about one’s own beliefs and mental life.</x:v>
      </x:c>
      <x:c r="G101" s="24" t="str">
        <x:v>skill</x:v>
      </x:c>
      <x:c r="H101" s="24" t="str">
        <x:v>Representative selection, not a ranking or exhaustive canon.</x:v>
      </x:c>
      <x:c r="I101" s="39"/>
      <x:c r="J101" s="24" t="str">
        <x:v>Self-Knowledge (Stanford Encyclopedia of Philosophy)</x:v>
      </x:c>
      <x:c r="K101" s="43" t="str">
        <x:v>https://plato.stanford.edu/entries/self-knowledge/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Thought-experiment design</x:v>
      </x:c>
      <x:c r="D102" s="24" t="str">
        <x:v>Historical origins vary; contemporary usage</x:v>
      </x:c>
      <x:c r="E102" s="24" t="str">
        <x:v>International</x:v>
      </x:c>
      <x:c r="F102" s="24" t="str">
        <x:v>Construct hypothetical cases that isolate a philosophical question.</x:v>
      </x:c>
      <x:c r="G102" s="24" t="str">
        <x:v>skill</x:v>
      </x:c>
      <x:c r="H102" s="24" t="str">
        <x:v>Representative selection, not a ranking or exhaustive canon.</x:v>
      </x:c>
      <x:c r="I102" s="39"/>
      <x:c r="J102" s="24" t="str">
        <x:v>Thought Experiments (Stanford Encyclopedia of Philosophy)</x:v>
      </x:c>
      <x:c r="K102" s="43" t="str">
        <x:v>https://plato.stanford.edu/entries/thought-experiment/</x:v>
      </x:c>
      <x:c r="L102" s="25"/>
      <x:c r="M102" s="25"/>
    </x:row>
    <x:row r="103" ht="52" customHeight="1">
      <x:c r="A103" s="24" t="str">
        <x:v>Skill</x:v>
      </x:c>
      <x:c r="B103" s="25" t="n">
        <x:v>10</x:v>
      </x:c>
      <x:c r="C103" s="24" t="str">
        <x:v>Dialogical reasoning</x:v>
      </x:c>
      <x:c r="D103" s="24" t="str">
        <x:v>Historical origins vary; contemporary usage</x:v>
      </x:c>
      <x:c r="E103" s="24" t="str">
        <x:v>International</x:v>
      </x:c>
      <x:c r="F103" s="24" t="str">
        <x:v>Exchange reasons and objections in structured inquiry.</x:v>
      </x:c>
      <x:c r="G103" s="24" t="str">
        <x:v>skill</x:v>
      </x:c>
      <x:c r="H103" s="24" t="str">
        <x:v>Representative selection, not a ranking or exhaustive canon.</x:v>
      </x:c>
      <x:c r="I103" s="39"/>
      <x:c r="J103" s="24" t="str">
        <x:v>Argument and Argumentation (Stanford Encyclopedia of Philosophy)</x:v>
      </x:c>
      <x:c r="K103" s="43" t="str">
        <x:v>https://plato.stanford.edu/entries/argument/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Interpreting religious language</x:v>
      </x:c>
      <x:c r="D104" s="24" t="str">
        <x:v>Historical origins vary; contemporary usage</x:v>
      </x:c>
      <x:c r="E104" s="24" t="str">
        <x:v>International</x:v>
      </x:c>
      <x:c r="F104" s="24" t="str">
        <x:v>Distinguish approaches to meaning in religious discourse.</x:v>
      </x:c>
      <x:c r="G104" s="24" t="str">
        <x:v>skill</x:v>
      </x:c>
      <x:c r="H104" s="24" t="str">
        <x:v>Representative selection, not a ranking or exhaustive canon.</x:v>
      </x:c>
      <x:c r="I104" s="39"/>
      <x:c r="J104" s="24" t="str">
        <x:v>Religious Language (Stanford Encyclopedia of Philosophy)</x:v>
      </x:c>
      <x:c r="K104" s="43" t="str">
        <x:v>https://plato.stanford.edu/entries/religious-language/</x:v>
      </x:c>
      <x:c r="L104" s="25"/>
      <x:c r="M104" s="25"/>
    </x:row>
    <x:row r="105" ht="52" customHeight="1">
      <x:c r="A105" s="24" t="str">
        <x:v>Skill</x:v>
      </x:c>
      <x:c r="B105" s="25" t="n">
        <x:v>12</x:v>
      </x:c>
      <x:c r="C105" s="24" t="str">
        <x:v>Reasoning under moral uncertainty</x:v>
      </x:c>
      <x:c r="D105" s="24" t="str">
        <x:v>Historical origins vary; contemporary usage</x:v>
      </x:c>
      <x:c r="E105" s="24" t="str">
        <x:v>International</x:v>
      </x:c>
      <x:c r="F105" s="24" t="str">
        <x:v>Deliberate when unsure which moral view is correct.</x:v>
      </x:c>
      <x:c r="G105" s="24" t="str">
        <x:v>skill</x:v>
      </x:c>
      <x:c r="H105" s="24" t="str">
        <x:v>Representative selection, not a ranking or exhaustive canon.</x:v>
      </x:c>
      <x:c r="I105" s="39"/>
      <x:c r="J105" s="24" t="str">
        <x:v>Moral Decision-Making Under Uncertainty (Stanford Encyclopedia of Philosophy)</x:v>
      </x:c>
      <x:c r="K105" s="43" t="str">
        <x:v>https://plato.stanford.edu/entries/moral-decision-uncertainty/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Socratic questioning</x:v>
      </x:c>
      <x:c r="D106" s="22" t="str">
        <x:v>Historical origins vary; contemporary usage</x:v>
      </x:c>
      <x:c r="E106" s="22" t="str">
        <x:v>International</x:v>
      </x:c>
      <x:c r="F106" s="22" t="str">
        <x:v>Use questions to test a claim and expose tensions in commitments.</x:v>
      </x:c>
      <x:c r="G106" s="22" t="str">
        <x:v>technique</x:v>
      </x:c>
      <x:c r="H106" s="22" t="str">
        <x:v>Representative selection, not a ranking or exhaustive canon.</x:v>
      </x:c>
      <x:c r="I106" s="38"/>
      <x:c r="J106" s="22" t="str">
        <x:v>Socrates (Stanford Encyclopedia of Philosophy)</x:v>
      </x:c>
      <x:c r="K106" s="40" t="str">
        <x:v>https://plato.stanford.edu/entries/socrates/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Reflective equilibrium</x:v>
      </x:c>
      <x:c r="D107" s="19" t="str">
        <x:v>Historical origins vary; contemporary usage</x:v>
      </x:c>
      <x:c r="E107" s="19" t="str">
        <x:v>International</x:v>
      </x:c>
      <x:c r="F107" s="19" t="str">
        <x:v>Revise principles and judgments toward a mutually supporting balance.</x:v>
      </x:c>
      <x:c r="G107" s="19" t="str">
        <x:v>technique</x:v>
      </x:c>
      <x:c r="H107" s="19" t="str">
        <x:v>Representative selection, not a ranking or exhaustive canon.</x:v>
      </x:c>
      <x:c r="I107" s="38"/>
      <x:c r="J107" s="19" t="str">
        <x:v>Reflective Equilibrium (Stanford Encyclopedia of Philosophy)</x:v>
      </x:c>
      <x:c r="K107" s="41" t="str">
        <x:v>https://plato.stanford.edu/entries/reflective-equilibrium/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Reductio ad absurdum</x:v>
      </x:c>
      <x:c r="D108" s="19" t="str">
        <x:v>Historical origins vary; contemporary usage</x:v>
      </x:c>
      <x:c r="E108" s="19" t="str">
        <x:v>International</x:v>
      </x:c>
      <x:c r="F108" s="19" t="str">
        <x:v>Test an assumption by deriving a contradiction from it.</x:v>
      </x:c>
      <x:c r="G108" s="19" t="str">
        <x:v>technique</x:v>
      </x:c>
      <x:c r="H108" s="19" t="str">
        <x:v>Representative selection, not a ranking or exhaustive canon.</x:v>
      </x:c>
      <x:c r="I108" s="38"/>
      <x:c r="J108" s="19" t="str">
        <x:v>Classical Logic (Stanford Encyclopedia of Philosophy)</x:v>
      </x:c>
      <x:c r="K108" s="41" t="str">
        <x:v>https://plato.stanford.edu/entries/logic-classical/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Counterexample construction</x:v>
      </x:c>
      <x:c r="D109" s="19" t="str">
        <x:v>Historical origins vary; contemporary usage</x:v>
      </x:c>
      <x:c r="E109" s="19" t="str">
        <x:v>International</x:v>
      </x:c>
      <x:c r="F109" s="19" t="str">
        <x:v>Challenge a general definition or claim with a case it cannot accommodate.</x:v>
      </x:c>
      <x:c r="G109" s="19" t="str">
        <x:v>technique</x:v>
      </x:c>
      <x:c r="H109" s="19" t="str">
        <x:v>Representative selection, not a ranking or exhaustive canon.</x:v>
      </x:c>
      <x:c r="I109" s="38"/>
      <x:c r="J109" s="19" t="str">
        <x:v>Analysis (Stanford Encyclopedia of Philosophy)</x:v>
      </x:c>
      <x:c r="K109" s="41" t="str">
        <x:v>https://plato.stanford.edu/entries/analysis/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Thought experiment</x:v>
      </x:c>
      <x:c r="D110" s="19" t="str">
        <x:v>Historical origins vary; contemporary usage</x:v>
      </x:c>
      <x:c r="E110" s="19" t="str">
        <x:v>International</x:v>
      </x:c>
      <x:c r="F110" s="19" t="str">
        <x:v>Explore a controlled hypothetical situation to assess intuitions or principles.</x:v>
      </x:c>
      <x:c r="G110" s="19" t="str">
        <x:v>technique</x:v>
      </x:c>
      <x:c r="H110" s="19" t="str">
        <x:v>Representative selection, not a ranking or exhaustive canon.</x:v>
      </x:c>
      <x:c r="I110" s="38"/>
      <x:c r="J110" s="19" t="str">
        <x:v>Thought Experiments (Stanford Encyclopedia of Philosophy)</x:v>
      </x:c>
      <x:c r="K110" s="41" t="str">
        <x:v>https://plato.stanford.edu/entries/thought-experiment/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Phenomenological description</x:v>
      </x:c>
      <x:c r="D111" s="19" t="str">
        <x:v>Historical origins vary; contemporary usage</x:v>
      </x:c>
      <x:c r="E111" s="19" t="str">
        <x:v>International</x:v>
      </x:c>
      <x:c r="F111" s="19" t="str">
        <x:v>Describe structures of experience before imposing an explanatory theory.</x:v>
      </x:c>
      <x:c r="G111" s="19" t="str">
        <x:v>technique</x:v>
      </x:c>
      <x:c r="H111" s="19" t="str">
        <x:v>Representative selection, not a ranking or exhaustive canon.</x:v>
      </x:c>
      <x:c r="I111" s="38"/>
      <x:c r="J111" s="19" t="str">
        <x:v>Phenomenology (Stanford Encyclopedia of Philosophy)</x:v>
      </x:c>
      <x:c r="K111" s="41" t="str">
        <x:v>https://plato.stanford.edu/entries/phenomenology/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Hermeneutic interpretation</x:v>
      </x:c>
      <x:c r="D112" s="19" t="str">
        <x:v>Historical origins vary; contemporary usage</x:v>
      </x:c>
      <x:c r="E112" s="19" t="str">
        <x:v>International</x:v>
      </x:c>
      <x:c r="F112" s="19" t="str">
        <x:v>Interpret parts of a text in relation to the whole and its context.</x:v>
      </x:c>
      <x:c r="G112" s="19" t="str">
        <x:v>technique</x:v>
      </x:c>
      <x:c r="H112" s="19" t="str">
        <x:v>Representative selection, not a ranking or exhaustive canon.</x:v>
      </x:c>
      <x:c r="I112" s="38"/>
      <x:c r="J112" s="19" t="str">
        <x:v>Hermeneutics (Stanford Encyclopedia of Philosophy)</x:v>
      </x:c>
      <x:c r="K112" s="41" t="str">
        <x:v>https://plato.stanford.edu/entries/hermeneutics/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Genealogical critique</x:v>
      </x:c>
      <x:c r="D113" s="19" t="str">
        <x:v>Historical origins vary; contemporary usage</x:v>
      </x:c>
      <x:c r="E113" s="19" t="str">
        <x:v>International</x:v>
      </x:c>
      <x:c r="F113" s="19" t="str">
        <x:v>Investigate how values and practices emerged and what their histories reveal.</x:v>
      </x:c>
      <x:c r="G113" s="19" t="str">
        <x:v>technique</x:v>
      </x:c>
      <x:c r="H113" s="19" t="str">
        <x:v>Representative selection, not a ranking or exhaustive canon.</x:v>
      </x:c>
      <x:c r="I113" s="38"/>
      <x:c r="J113" s="19" t="str">
        <x:v>Friedrich Nietzsche (Stanford Encyclopedia of Philosophy)</x:v>
      </x:c>
      <x:c r="K113" s="41" t="str">
        <x:v>https://plato.stanford.edu/entries/nietzsche/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Case-based moral reasoning</x:v>
      </x:c>
      <x:c r="D114" s="19" t="str">
        <x:v>Historical origins vary; contemporary usage</x:v>
      </x:c>
      <x:c r="E114" s="19" t="str">
        <x:v>International</x:v>
      </x:c>
      <x:c r="F114" s="19" t="str">
        <x:v>Compare cases to develop and test practical ethical judgments.</x:v>
      </x:c>
      <x:c r="G114" s="19" t="str">
        <x:v>technique</x:v>
      </x:c>
      <x:c r="H114" s="19" t="str">
        <x:v>Representative selection, not a ranking or exhaustive canon.</x:v>
      </x:c>
      <x:c r="I114" s="38"/>
      <x:c r="J114" s="19" t="str">
        <x:v>Theory and Bioethics (Stanford Encyclopedia of Philosophy)</x:v>
      </x:c>
      <x:c r="K114" s="41" t="str">
        <x:v>https://plato.stanford.edu/entries/theory-bioethics/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Conceptual engineering</x:v>
      </x:c>
      <x:c r="D115" s="19" t="str">
        <x:v>Historical origins vary; contemporary usage</x:v>
      </x:c>
      <x:c r="E115" s="19" t="str">
        <x:v>International</x:v>
      </x:c>
      <x:c r="F115" s="19" t="str">
        <x:v>Assess and revise representational devices for particular purposes.</x:v>
      </x:c>
      <x:c r="G115" s="19" t="str">
        <x:v>technique</x:v>
      </x:c>
      <x:c r="H115" s="19" t="str">
        <x:v>Representative selection, not a ranking or exhaustive canon.</x:v>
      </x:c>
      <x:c r="I115" s="38"/>
      <x:c r="J115" s="19" t="str">
        <x:v>Analysis (Stanford Encyclopedia of Philosophy)</x:v>
      </x:c>
      <x:c r="K115" s="41" t="str">
        <x:v>https://plato.stanford.edu/entries/analysis/</x:v>
      </x:c>
      <x:c r="L115" s="20"/>
      <x:c r="M115" s="20"/>
    </x:row>
    <x:row r="116" ht="52" customHeight="1">
      <x:c r="A116" s="19" t="str">
        <x:v>Technique</x:v>
      </x:c>
      <x:c r="B116" s="20" t="n">
        <x:v>11</x:v>
      </x:c>
      <x:c r="C116" s="19" t="str">
        <x:v>Analogical argument</x:v>
      </x:c>
      <x:c r="D116" s="19" t="str">
        <x:v>Historical origins vary; contemporary usage</x:v>
      </x:c>
      <x:c r="E116" s="19" t="str">
        <x:v>International</x:v>
      </x:c>
      <x:c r="F116" s="19" t="str">
        <x:v>Use relevant similarities between cases to support an inference.</x:v>
      </x:c>
      <x:c r="G116" s="19" t="str">
        <x:v>technique</x:v>
      </x:c>
      <x:c r="H116" s="19" t="str">
        <x:v>Representative selection, not a ranking or exhaustive canon.</x:v>
      </x:c>
      <x:c r="I116" s="38"/>
      <x:c r="J116" s="19" t="str">
        <x:v>Analogy and Analogical Reasoning (Stanford Encyclopedia of Philosophy)</x:v>
      </x:c>
      <x:c r="K116" s="41" t="str">
        <x:v>https://plato.stanford.edu/entries/reasoning-analogy/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Public reason</x:v>
      </x:c>
      <x:c r="D117" s="19" t="str">
        <x:v>Historical origins vary; contemporary usage</x:v>
      </x:c>
      <x:c r="E117" s="19" t="str">
        <x:v>International</x:v>
      </x:c>
      <x:c r="F117" s="19" t="str">
        <x:v>Frame political justification in reasons appropriately shareable among citizens.</x:v>
      </x:c>
      <x:c r="G117" s="19" t="str">
        <x:v>technique</x:v>
      </x:c>
      <x:c r="H117" s="19" t="str">
        <x:v>Representative selection, not a ranking or exhaustive canon.</x:v>
      </x:c>
      <x:c r="I117" s="38"/>
      <x:c r="J117" s="19" t="str">
        <x:v>Public Reason (Stanford Encyclopedia of Philosophy)</x:v>
      </x:c>
      <x:c r="K117" s="41" t="str">
        <x:v>https://plato.stanford.edu/entries/public-reason/</x:v>
      </x:c>
      <x:c r="L117" s="20"/>
      <x:c r="M117" s="20"/>
    </x:row>
    <x:row r="118" ht="52" customHeight="1">
      <x:c r="A118" s="27" t="str">
        <x:v>Influential paper</x:v>
      </x:c>
      <x:c r="B118" s="28" t="n">
        <x:v>1</x:v>
      </x:c>
      <x:c r="C118" s="27" t="str">
        <x:v>Is Justified True Belief Knowledge? — Edmund Gettier</x:v>
      </x:c>
      <x:c r="D118" s="27" t="str">
        <x:v>1963 publication</x:v>
      </x:c>
      <x:c r="E118" s="27" t="str">
        <x:v>International</x:v>
      </x:c>
      <x:c r="F118" s="27" t="str">
        <x:v>Offers counterexamples to identifying knowledge with justified true belief.</x:v>
      </x:c>
      <x:c r="G118" s="27" t="str">
        <x:v>published journal article</x:v>
      </x:c>
      <x:c r="H118" s="27" t="str">
        <x:v>Original article identified in the linked scholarly overview; influence is a curatorial judgment.</x:v>
      </x:c>
      <x:c r="I118" s="39"/>
      <x:c r="J118" s="27" t="str">
        <x:v>Is Justified True Belief Knowledge? — Edmund Gettier — source record</x:v>
      </x:c>
      <x:c r="K118" s="42" t="str">
        <x:v>https://academic.oup.com/analysis/article-abstract/23/6/121/109949</x:v>
      </x:c>
      <x:c r="L118" s="28" t="n">
        <x:v>1963</x:v>
      </x:c>
      <x:c r="M118" s="28"/>
    </x:row>
    <x:row r="119" ht="52" customHeight="1">
      <x:c r="A119" s="24" t="str">
        <x:v>Influential paper</x:v>
      </x:c>
      <x:c r="B119" s="25" t="n">
        <x:v>2</x:v>
      </x:c>
      <x:c r="C119" s="24" t="str">
        <x:v>What Is It Like to Be a Bat? — Thomas Nagel</x:v>
      </x:c>
      <x:c r="D119" s="24" t="str">
        <x:v>1974 publication</x:v>
      </x:c>
      <x:c r="E119" s="24" t="str">
        <x:v>International</x:v>
      </x:c>
      <x:c r="F119" s="24" t="str">
        <x:v>Argues that subjective experience poses difficulties for reductive explanations.</x:v>
      </x:c>
      <x:c r="G119" s="24" t="str">
        <x:v>published journal article</x:v>
      </x:c>
      <x:c r="H119" s="24" t="str">
        <x:v>Original article identified in the linked scholarly overview; influence is a curatorial judgment.</x:v>
      </x:c>
      <x:c r="I119" s="39"/>
      <x:c r="J119" s="24" t="str">
        <x:v>Consciousness (Stanford Encyclopedia of Philosophy)</x:v>
      </x:c>
      <x:c r="K119" s="43" t="str">
        <x:v>https://plato.stanford.edu/entries/consciousness/</x:v>
      </x:c>
      <x:c r="L119" s="25" t="n">
        <x:v>1974</x:v>
      </x:c>
      <x:c r="M119" s="25"/>
    </x:row>
    <x:row r="120" ht="52" customHeight="1">
      <x:c r="A120" s="24" t="str">
        <x:v>Influential paper</x:v>
      </x:c>
      <x:c r="B120" s="25" t="n">
        <x:v>3</x:v>
      </x:c>
      <x:c r="C120" s="24" t="str">
        <x:v>A Defense of Abortion — Judith Jarvis Thomson</x:v>
      </x:c>
      <x:c r="D120" s="24" t="str">
        <x:v>1971 publication</x:v>
      </x:c>
      <x:c r="E120" s="24" t="str">
        <x:v>International</x:v>
      </x:c>
      <x:c r="F120" s="24" t="str">
        <x:v>Uses hypothetical cases to distinguish a right to life from rights over another person’s body.</x:v>
      </x:c>
      <x:c r="G120" s="24" t="str">
        <x:v>published journal article</x:v>
      </x:c>
      <x:c r="H120" s="24" t="str">
        <x:v>Original article identified in the linked scholarly overview; influence is a curatorial judgment.</x:v>
      </x:c>
      <x:c r="I120" s="39"/>
      <x:c r="J120" s="24" t="str">
        <x:v>The Ethics of Abortion (Stanford Encyclopedia of Philosophy)</x:v>
      </x:c>
      <x:c r="K120" s="43" t="str">
        <x:v>https://plato.stanford.edu/entries/abortion/</x:v>
      </x:c>
      <x:c r="L120" s="25" t="n">
        <x:v>1971</x:v>
      </x:c>
      <x:c r="M120" s="25"/>
    </x:row>
    <x:row r="121" ht="52" customHeight="1">
      <x:c r="A121" s="24" t="str">
        <x:v>Influential paper</x:v>
      </x:c>
      <x:c r="B121" s="25" t="n">
        <x:v>4</x:v>
      </x:c>
      <x:c r="C121" s="24" t="str">
        <x:v>Famine, Affluence, and Morality — Peter Singer</x:v>
      </x:c>
      <x:c r="D121" s="24" t="str">
        <x:v>1972 publication</x:v>
      </x:c>
      <x:c r="E121" s="24" t="str">
        <x:v>International</x:v>
      </x:c>
      <x:c r="F121" s="24" t="str">
        <x:v>Argues for demanding duties to prevent suffering when comparable sacrifice is not required.</x:v>
      </x:c>
      <x:c r="G121" s="24" t="str">
        <x:v>published journal article</x:v>
      </x:c>
      <x:c r="H121" s="24" t="str">
        <x:v>Original article identified in the linked scholarly overview; influence is a curatorial judgment.</x:v>
      </x:c>
      <x:c r="I121" s="39"/>
      <x:c r="J121" s="24" t="str">
        <x:v>Famine, Affluence, and Morality — Peter Singer — source record</x:v>
      </x:c>
      <x:c r="K121" s="43" t="str">
        <x:v>https://www.jstor.org/stable/2265052</x:v>
      </x:c>
      <x:c r="L121" s="25" t="n">
        <x:v>1972</x:v>
      </x:c>
      <x:c r="M121" s="25"/>
    </x:row>
    <x:row r="122" ht="52" customHeight="1">
      <x:c r="A122" s="24" t="str">
        <x:v>Influential paper</x:v>
      </x:c>
      <x:c r="B122" s="25" t="n">
        <x:v>5</x:v>
      </x:c>
      <x:c r="C122" s="24" t="str">
        <x:v>Modern Moral Philosophy — G. E. M. Anscombe</x:v>
      </x:c>
      <x:c r="D122" s="24" t="str">
        <x:v>1958 publication</x:v>
      </x:c>
      <x:c r="E122" s="24" t="str">
        <x:v>International</x:v>
      </x:c>
      <x:c r="F122" s="24" t="str">
        <x:v>Criticizes dominant moral vocabulary and calls for better understanding of action and psychology.</x:v>
      </x:c>
      <x:c r="G122" s="24" t="str">
        <x:v>published journal article</x:v>
      </x:c>
      <x:c r="H122" s="24" t="str">
        <x:v>Original article identified in the linked scholarly overview; influence is a curatorial judgment.</x:v>
      </x:c>
      <x:c r="I122" s="39"/>
      <x:c r="J122" s="24" t="str">
        <x:v>Gertrude Elizabeth Margaret Anscombe (Stanford Encyclopedia of Philosophy)</x:v>
      </x:c>
      <x:c r="K122" s="43" t="str">
        <x:v>https://plato.stanford.edu/entries/anscombe/</x:v>
      </x:c>
      <x:c r="L122" s="25" t="n">
        <x:v>1958</x:v>
      </x:c>
      <x:c r="M122" s="25"/>
    </x:row>
    <x:row r="123" ht="52" customHeight="1">
      <x:c r="A123" s="24" t="str">
        <x:v>Influential paper</x:v>
      </x:c>
      <x:c r="B123" s="25" t="n">
        <x:v>6</x:v>
      </x:c>
      <x:c r="C123" s="24" t="str">
        <x:v>Two Dogmas of Empiricism — W. V. O. Quine</x:v>
      </x:c>
      <x:c r="D123" s="24" t="str">
        <x:v>1951 publication</x:v>
      </x:c>
      <x:c r="E123" s="24" t="str">
        <x:v>International</x:v>
      </x:c>
      <x:c r="F123" s="24" t="str">
        <x:v>Challenges the analytic–synthetic distinction and reductionist accounts of meaning.</x:v>
      </x:c>
      <x:c r="G123" s="24" t="str">
        <x:v>published journal article</x:v>
      </x:c>
      <x:c r="H123" s="24" t="str">
        <x:v>Original article identified in the linked scholarly overview; influence is a curatorial judgment.</x:v>
      </x:c>
      <x:c r="I123" s="39"/>
      <x:c r="J123" s="24" t="str">
        <x:v>Willard Van Orman Quine (Stanford Encyclopedia of Philosophy)</x:v>
      </x:c>
      <x:c r="K123" s="43" t="str">
        <x:v>https://plato.stanford.edu/entries/quine/</x:v>
      </x:c>
      <x:c r="L123" s="25" t="n">
        <x:v>1951</x:v>
      </x:c>
      <x:c r="M123" s="25"/>
    </x:row>
    <x:row r="124" ht="52" customHeight="1">
      <x:c r="A124" s="24" t="str">
        <x:v>Influential paper</x:v>
      </x:c>
      <x:c r="B124" s="25" t="n">
        <x:v>7</x:v>
      </x:c>
      <x:c r="C124" s="24" t="str">
        <x:v>On Denoting — Bertrand Russell</x:v>
      </x:c>
      <x:c r="D124" s="24" t="str">
        <x:v>1905 publication</x:v>
      </x:c>
      <x:c r="E124" s="24" t="str">
        <x:v>International</x:v>
      </x:c>
      <x:c r="F124" s="24" t="str">
        <x:v>Develops a logical analysis of definite descriptions.</x:v>
      </x:c>
      <x:c r="G124" s="24" t="str">
        <x:v>published journal article</x:v>
      </x:c>
      <x:c r="H124" s="24" t="str">
        <x:v>Original article identified in the linked scholarly overview; influence is a curatorial judgment.</x:v>
      </x:c>
      <x:c r="I124" s="39"/>
      <x:c r="J124" s="24" t="str">
        <x:v>Descriptions (Stanford Encyclopedia of Philosophy)</x:v>
      </x:c>
      <x:c r="K124" s="43" t="str">
        <x:v>https://plato.stanford.edu/entries/descriptions/</x:v>
      </x:c>
      <x:c r="L124" s="25" t="n">
        <x:v>1905</x:v>
      </x:c>
      <x:c r="M124" s="25"/>
    </x:row>
    <x:row r="125" ht="52" customHeight="1">
      <x:c r="A125" s="24" t="str">
        <x:v>Influential paper</x:v>
      </x:c>
      <x:c r="B125" s="25" t="n">
        <x:v>8</x:v>
      </x:c>
      <x:c r="C125" s="24" t="str">
        <x:v>On Sense and Reference — Gottlob Frege</x:v>
      </x:c>
      <x:c r="D125" s="24" t="str">
        <x:v>1892 publication</x:v>
      </x:c>
      <x:c r="E125" s="24" t="str">
        <x:v>International</x:v>
      </x:c>
      <x:c r="F125" s="24" t="str">
        <x:v>Distinguishes modes of presentation from the objects referred to by expressions.</x:v>
      </x:c>
      <x:c r="G125" s="24" t="str">
        <x:v>published journal article</x:v>
      </x:c>
      <x:c r="H125" s="24" t="str">
        <x:v>Original article identified in the linked scholarly overview; influence is a curatorial judgment.</x:v>
      </x:c>
      <x:c r="I125" s="39"/>
      <x:c r="J125" s="24" t="str">
        <x:v>Gottlob Frege (Stanford Encyclopedia of Philosophy)</x:v>
      </x:c>
      <x:c r="K125" s="43" t="str">
        <x:v>https://plato.stanford.edu/entries/frege/</x:v>
      </x:c>
      <x:c r="L125" s="25" t="n">
        <x:v>1892</x:v>
      </x:c>
      <x:c r="M125" s="25"/>
    </x:row>
    <x:row r="126" ht="52" customHeight="1">
      <x:c r="A126" s="24" t="str">
        <x:v>Influential paper</x:v>
      </x:c>
      <x:c r="B126" s="25" t="n">
        <x:v>9</x:v>
      </x:c>
      <x:c r="C126" s="24" t="str">
        <x:v>Freedom of the Will and the Concept of a Person — Harry Frankfurt</x:v>
      </x:c>
      <x:c r="D126" s="24" t="str">
        <x:v>1971 publication</x:v>
      </x:c>
      <x:c r="E126" s="24" t="str">
        <x:v>International</x:v>
      </x:c>
      <x:c r="F126" s="24" t="str">
        <x:v>Explains aspects of personhood through higher-order desires and identification.</x:v>
      </x:c>
      <x:c r="G126" s="24" t="str">
        <x:v>published journal article</x:v>
      </x:c>
      <x:c r="H126" s="24" t="str">
        <x:v>Original article identified in the linked scholarly overview; influence is a curatorial judgment.</x:v>
      </x:c>
      <x:c r="I126" s="39"/>
      <x:c r="J126" s="24" t="str">
        <x:v>Free Will (Stanford Encyclopedia of Philosophy)</x:v>
      </x:c>
      <x:c r="K126" s="43" t="str">
        <x:v>https://plato.stanford.edu/entries/freewill/</x:v>
      </x:c>
      <x:c r="L126" s="25" t="n">
        <x:v>1971</x:v>
      </x:c>
      <x:c r="M126" s="25"/>
    </x:row>
    <x:row r="127" ht="52" customHeight="1">
      <x:c r="A127" s="24" t="str">
        <x:v>Influential paper</x:v>
      </x:c>
      <x:c r="B127" s="25" t="n">
        <x:v>10</x:v>
      </x:c>
      <x:c r="C127" s="24" t="str">
        <x:v>The Problem of Abortion and the Doctrine of the Double Effect — Philippa Foot</x:v>
      </x:c>
      <x:c r="D127" s="24" t="str">
        <x:v>1967 publication</x:v>
      </x:c>
      <x:c r="E127" s="24" t="str">
        <x:v>International</x:v>
      </x:c>
      <x:c r="F127" s="24" t="str">
        <x:v>Examines intention, consequences, and moral distinctions through cases.</x:v>
      </x:c>
      <x:c r="G127" s="24" t="str">
        <x:v>published journal article</x:v>
      </x:c>
      <x:c r="H127" s="24" t="str">
        <x:v>Original article identified in the linked scholarly overview; influence is a curatorial judgment.</x:v>
      </x:c>
      <x:c r="I127" s="39"/>
      <x:c r="J127" s="24" t="str">
        <x:v>Doctrine of Double Effect (Stanford Encyclopedia of Philosophy)</x:v>
      </x:c>
      <x:c r="K127" s="43" t="str">
        <x:v>https://plato.stanford.edu/entries/double-effect/</x:v>
      </x:c>
      <x:c r="L127" s="25" t="n">
        <x:v>1967</x:v>
      </x:c>
      <x:c r="M127" s="25"/>
    </x:row>
    <x:row r="128" ht="52" customHeight="1">
      <x:c r="A128" s="24" t="str">
        <x:v>Influential paper</x:v>
      </x:c>
      <x:c r="B128" s="25" t="n">
        <x:v>11</x:v>
      </x:c>
      <x:c r="C128" s="24" t="str">
        <x:v>What Is the Point of Equality? — Elizabeth Anderson</x:v>
      </x:c>
      <x:c r="D128" s="24" t="str">
        <x:v>1999 publication</x:v>
      </x:c>
      <x:c r="E128" s="24" t="str">
        <x:v>International</x:v>
      </x:c>
      <x:c r="F128" s="24" t="str">
        <x:v>Criticizes luck egalitarianism and defends a democratic account of equality.</x:v>
      </x:c>
      <x:c r="G128" s="24" t="str">
        <x:v>published journal article</x:v>
      </x:c>
      <x:c r="H128" s="24" t="str">
        <x:v>Original article identified in the linked scholarly overview; influence is a curatorial judgment.</x:v>
      </x:c>
      <x:c r="I128" s="39"/>
      <x:c r="J128" s="24" t="str">
        <x:v>Egalitarianism (Stanford Encyclopedia of Philosophy)</x:v>
      </x:c>
      <x:c r="K128" s="43" t="str">
        <x:v>https://plato.stanford.edu/entries/egalitarianism/</x:v>
      </x:c>
      <x:c r="L128" s="25" t="n">
        <x:v>1999</x:v>
      </x:c>
      <x:c r="M128" s="25"/>
    </x:row>
    <x:row r="129" ht="52" customHeight="1">
      <x:c r="A129" s="24" t="str">
        <x:v>Influential paper</x:v>
      </x:c>
      <x:c r="B129" s="25" t="n">
        <x:v>12</x:v>
      </x:c>
      <x:c r="C129" s="24" t="str">
        <x:v>Epistemic Justice and a Role for Virtue in the Politics of Knowing — Miranda Fricker</x:v>
      </x:c>
      <x:c r="D129" s="24" t="str">
        <x:v>2003 journal issue; first published online 9 January 2004</x:v>
      </x:c>
      <x:c r="E129" s="24" t="str">
        <x:v>International</x:v>
      </x:c>
      <x:c r="F129" s="24" t="str">
        <x:v>Analyzes prejudicial credibility judgments and the intellectual virtue that counters them.</x:v>
      </x:c>
      <x:c r="G129" s="24" t="str">
        <x:v>published journal article</x:v>
      </x:c>
      <x:c r="H129" s="24" t="str">
        <x:v>Original article identified in the linked scholarly overview; influence is a curatorial judgment.</x:v>
      </x:c>
      <x:c r="I129" s="39"/>
      <x:c r="J129" s="24" t="str">
        <x:v>Epistemic Justice and a Role for Virtue in the Politics of Knowing — Miranda Fricker — source record</x:v>
      </x:c>
      <x:c r="K129" s="43" t="str">
        <x:v>https://onlinelibrary.wiley.com/doi/10.1111/1467-9973.00266</x:v>
      </x:c>
      <x:c r="L129" s="25" t="n">
        <x:v>2003</x:v>
      </x:c>
      <x:c r="M129" s="25" t="n">
        <x:v>2004</x:v>
      </x:c>
    </x:row>
    <x:row r="130" ht="52" customHeight="1">
      <x:c r="A130" s="22" t="str">
        <x:v>Research or thesis</x:v>
      </x:c>
      <x:c r="B130" s="23" t="n">
        <x:v>1</x:v>
      </x:c>
      <x:c r="C130" s="22" t="str">
        <x:v>Epistemic Injustice: Power and the Ethics of Knowing — Miranda Fricker</x:v>
      </x:c>
      <x:c r="D130" s="22" t="str">
        <x:v>2007 first publication</x:v>
      </x:c>
      <x:c r="E130" s="22" t="str">
        <x:v>Britain</x:v>
      </x:c>
      <x:c r="F130" s="22" t="str">
        <x:v>Research monograph connecting knowledge practices with social power and injustice.</x:v>
      </x:c>
      <x:c r="G130" s="22" t="str">
        <x:v>published research monograph</x:v>
      </x:c>
      <x:c r="H130" s="22" t="str">
        <x:v>Published research work, not a doctoral dissertation; original publication year, not translation date.</x:v>
      </x:c>
      <x:c r="I130" s="38"/>
      <x:c r="J130" s="22" t="str">
        <x:v>Epistemic Injustice: Power and the Ethics of Knowing — Miranda Fricker — source record</x:v>
      </x:c>
      <x:c r="K130" s="40" t="str">
        <x:v>https://academic.oup.com/book/32817</x:v>
      </x:c>
      <x:c r="L130" s="23" t="n">
        <x:v>2007</x:v>
      </x:c>
      <x:c r="M130" s="23"/>
    </x:row>
    <x:row r="131" ht="52" customHeight="1">
      <x:c r="A131" s="19" t="str">
        <x:v>Research or thesis</x:v>
      </x:c>
      <x:c r="B131" s="20" t="n">
        <x:v>2</x:v>
      </x:c>
      <x:c r="C131" s="19" t="str">
        <x:v>Black Skin, White Masks — Frantz Fanon</x:v>
      </x:c>
      <x:c r="D131" s="19" t="str">
        <x:v>1952 first publication</x:v>
      </x:c>
      <x:c r="E131" s="19" t="str">
        <x:v>Martinique / France</x:v>
      </x:c>
      <x:c r="F131" s="19" t="str">
        <x:v>Research monograph examining colonial racialization and lived experience.</x:v>
      </x:c>
      <x:c r="G131" s="19" t="str">
        <x:v>published research monograph</x:v>
      </x:c>
      <x:c r="H131" s="19" t="str">
        <x:v>Published research work, not a doctoral dissertation; original publication year, not translation date.</x:v>
      </x:c>
      <x:c r="I131" s="38"/>
      <x:c r="J131" s="19" t="str">
        <x:v>Frantz Fanon (Stanford Encyclopedia of Philosophy)</x:v>
      </x:c>
      <x:c r="K131" s="41" t="str">
        <x:v>https://plato.stanford.edu/entries/frantz-fanon/</x:v>
      </x:c>
      <x:c r="L131" s="20" t="n">
        <x:v>1952</x:v>
      </x:c>
      <x:c r="M131" s="20"/>
    </x:row>
    <x:row r="132" ht="52" customHeight="1">
      <x:c r="A132" s="19" t="str">
        <x:v>Research or thesis</x:v>
      </x:c>
      <x:c r="B132" s="20" t="n">
        <x:v>3</x:v>
      </x:c>
      <x:c r="C132" s="19" t="str">
        <x:v>Discipline and Punish — Michel Foucault</x:v>
      </x:c>
      <x:c r="D132" s="19" t="str">
        <x:v>1975 first publication</x:v>
      </x:c>
      <x:c r="E132" s="19" t="str">
        <x:v>France</x:v>
      </x:c>
      <x:c r="F132" s="19" t="str">
        <x:v>Research monograph tracing changing practices of punishment and disciplinary power.</x:v>
      </x:c>
      <x:c r="G132" s="19" t="str">
        <x:v>published research monograph</x:v>
      </x:c>
      <x:c r="H132" s="19" t="str">
        <x:v>Published research work, not a doctoral dissertation; original publication year, not translation date.</x:v>
      </x:c>
      <x:c r="I132" s="38"/>
      <x:c r="J132" s="19" t="str">
        <x:v>Michel Foucault (Stanford Encyclopedia of Philosophy)</x:v>
      </x:c>
      <x:c r="K132" s="41" t="str">
        <x:v>https://plato.stanford.edu/entries/foucault/</x:v>
      </x:c>
      <x:c r="L132" s="20" t="n">
        <x:v>1975</x:v>
      </x:c>
      <x:c r="M132" s="20"/>
    </x:row>
    <x:row r="133" ht="52" customHeight="1">
      <x:c r="A133" s="19" t="str">
        <x:v>Research or thesis</x:v>
      </x:c>
      <x:c r="B133" s="20" t="n">
        <x:v>4</x:v>
      </x:c>
      <x:c r="C133" s="19" t="str">
        <x:v>The Theory of Communicative Action — Jürgen Habermas</x:v>
      </x:c>
      <x:c r="D133" s="19" t="str">
        <x:v>1981 first publication</x:v>
      </x:c>
      <x:c r="E133" s="19" t="str">
        <x:v>Germany</x:v>
      </x:c>
      <x:c r="F133" s="19" t="str">
        <x:v>Two-volume research work developing an account of communication and social rationalization.</x:v>
      </x:c>
      <x:c r="G133" s="19" t="str">
        <x:v>published research monograph</x:v>
      </x:c>
      <x:c r="H133" s="19" t="str">
        <x:v>Published research work, not a doctoral dissertation; original publication year, not translation date.</x:v>
      </x:c>
      <x:c r="I133" s="38"/>
      <x:c r="J133" s="19" t="str">
        <x:v>Jürgen Habermas (Stanford Encyclopedia of Philosophy)</x:v>
      </x:c>
      <x:c r="K133" s="41" t="str">
        <x:v>https://plato.stanford.edu/entries/habermas/</x:v>
      </x:c>
      <x:c r="L133" s="20" t="n">
        <x:v>1981</x:v>
      </x:c>
      <x:c r="M133" s="20"/>
    </x:row>
    <x:row r="134" ht="52" customHeight="1">
      <x:c r="A134" s="19" t="str">
        <x:v>Research or thesis</x:v>
      </x:c>
      <x:c r="B134" s="20" t="n">
        <x:v>5</x:v>
      </x:c>
      <x:c r="C134" s="19" t="str">
        <x:v>Gender Trouble — Judith Butler</x:v>
      </x:c>
      <x:c r="D134" s="19" t="str">
        <x:v>1990 first publication</x:v>
      </x:c>
      <x:c r="E134" s="19" t="str">
        <x:v>United States</x:v>
      </x:c>
      <x:c r="F134" s="19" t="str">
        <x:v>Research monograph interrogating identity categories and gender performativity.</x:v>
      </x:c>
      <x:c r="G134" s="19" t="str">
        <x:v>published research monograph</x:v>
      </x:c>
      <x:c r="H134" s="19" t="str">
        <x:v>Published research work, not a doctoral dissertation; original publication year, not translation date.</x:v>
      </x:c>
      <x:c r="I134" s="38"/>
      <x:c r="J134" s="19" t="str">
        <x:v>Feminist Perspectives on Sex and Gender (Stanford Encyclopedia of Philosophy)</x:v>
      </x:c>
      <x:c r="K134" s="41" t="str">
        <x:v>https://plato.stanford.edu/entries/feminism-gender/</x:v>
      </x:c>
      <x:c r="L134" s="20" t="n">
        <x:v>1990</x:v>
      </x:c>
      <x:c r="M134" s="20"/>
    </x:row>
    <x:row r="135" ht="52" customHeight="1">
      <x:c r="A135" s="19" t="str">
        <x:v>Research or thesis</x:v>
      </x:c>
      <x:c r="B135" s="20" t="n">
        <x:v>6</x:v>
      </x:c>
      <x:c r="C135" s="19" t="str">
        <x:v>The Imperative of Integration — Elizabeth Anderson</x:v>
      </x:c>
      <x:c r="D135" s="19" t="str">
        <x:v>2010 first publication</x:v>
      </x:c>
      <x:c r="E135" s="19" t="str">
        <x:v>United States</x:v>
      </x:c>
      <x:c r="F135" s="19" t="str">
        <x:v>Research monograph arguing for integration using political philosophy and social research.</x:v>
      </x:c>
      <x:c r="G135" s="19" t="str">
        <x:v>published research monograph</x:v>
      </x:c>
      <x:c r="H135" s="19" t="str">
        <x:v>Published research work, not a doctoral dissertation; original publication year, not translation date.</x:v>
      </x:c>
      <x:c r="I135" s="38"/>
      <x:c r="J135" s="19" t="str">
        <x:v>Client Challenge</x:v>
      </x:c>
      <x:c r="K135" s="41" t="str">
        <x:v>https://www.jstor.org/stable/j.ctt7t225</x:v>
      </x:c>
      <x:c r="L135" s="20" t="n">
        <x:v>2010</x:v>
      </x:c>
      <x:c r="M135" s="20"/>
    </x:row>
    <x:row r="136" ht="52" customHeight="1">
      <x:c r="A136" s="19" t="str">
        <x:v>Research or thesis</x:v>
      </x:c>
      <x:c r="B136" s="20" t="n">
        <x:v>7</x:v>
      </x:c>
      <x:c r="C136" s="19" t="str">
        <x:v>Development as Freedom — Amartya Sen</x:v>
      </x:c>
      <x:c r="D136" s="19" t="str">
        <x:v>1999 first publication</x:v>
      </x:c>
      <x:c r="E136" s="19" t="str">
        <x:v>India / international</x:v>
      </x:c>
      <x:c r="F136" s="19" t="str">
        <x:v>Research monograph connecting development with substantive freedoms and capabilities.</x:v>
      </x:c>
      <x:c r="G136" s="19" t="str">
        <x:v>published research monograph</x:v>
      </x:c>
      <x:c r="H136" s="19" t="str">
        <x:v>Published research work, not a doctoral dissertation; original publication year, not translation date.</x:v>
      </x:c>
      <x:c r="I136" s="38"/>
      <x:c r="J136" s="19" t="str">
        <x:v>The Capability Approach (Stanford Encyclopedia of Philosophy)</x:v>
      </x:c>
      <x:c r="K136" s="41" t="str">
        <x:v>https://plato.stanford.edu/entries/capability-approach/</x:v>
      </x:c>
      <x:c r="L136" s="20" t="n">
        <x:v>1999</x:v>
      </x:c>
      <x:c r="M136" s="20"/>
    </x:row>
    <x:row r="137" ht="52" customHeight="1">
      <x:c r="A137" s="19" t="str">
        <x:v>Research or thesis</x:v>
      </x:c>
      <x:c r="B137" s="20" t="n">
        <x:v>8</x:v>
      </x:c>
      <x:c r="C137" s="19" t="str">
        <x:v>Women and Human Development — Martha C. Nussbaum</x:v>
      </x:c>
      <x:c r="D137" s="19" t="str">
        <x:v>2000 first publication</x:v>
      </x:c>
      <x:c r="E137" s="19" t="str">
        <x:v>United States / India</x:v>
      </x:c>
      <x:c r="F137" s="19" t="str">
        <x:v>Research monograph applying a capabilities approach to women’s lives and social justice.</x:v>
      </x:c>
      <x:c r="G137" s="19" t="str">
        <x:v>published research monograph</x:v>
      </x:c>
      <x:c r="H137" s="19" t="str">
        <x:v>Published research work, not a doctoral dissertation; original publication year, not translation date.</x:v>
      </x:c>
      <x:c r="I137" s="38"/>
      <x:c r="J137" s="19" t="str">
        <x:v>The Capability Approach (Stanford Encyclopedia of Philosophy)</x:v>
      </x:c>
      <x:c r="K137" s="41" t="str">
        <x:v>https://plato.stanford.edu/entries/capability-approach/</x:v>
      </x:c>
      <x:c r="L137" s="20" t="n">
        <x:v>2000</x:v>
      </x:c>
      <x:c r="M137" s="20"/>
    </x:row>
    <x:row r="138" ht="52" customHeight="1">
      <x:c r="A138" s="19" t="str">
        <x:v>Research or thesis</x:v>
      </x:c>
      <x:c r="B138" s="20" t="n">
        <x:v>9</x:v>
      </x:c>
      <x:c r="C138" s="19" t="str">
        <x:v>The Racial Contract — Charles W. Mills</x:v>
      </x:c>
      <x:c r="D138" s="19" t="str">
        <x:v>1997 first publication</x:v>
      </x:c>
      <x:c r="E138" s="19" t="str">
        <x:v>Jamaica / United States</x:v>
      </x:c>
      <x:c r="F138" s="19" t="str">
        <x:v>Research monograph reinterpreting contract theory through racial domination.</x:v>
      </x:c>
      <x:c r="G138" s="19" t="str">
        <x:v>published research monograph</x:v>
      </x:c>
      <x:c r="H138" s="19" t="str">
        <x:v>Published research work, not a doctoral dissertation; original publication year, not translation date.</x:v>
      </x:c>
      <x:c r="I138" s="38"/>
      <x:c r="J138" s="19" t="str">
        <x:v>The Racial Contract — Charles W. Mills — source record</x:v>
      </x:c>
      <x:c r="K138" s="41" t="str">
        <x:v>https://ecommons.cornell.edu/entities/publication/acb10fb6-da8a-4226-8e1b-dffd398b24cf</x:v>
      </x:c>
      <x:c r="L138" s="20" t="n">
        <x:v>1997</x:v>
      </x:c>
      <x:c r="M138" s="20"/>
    </x:row>
    <x:row r="139" ht="52" customHeight="1">
      <x:c r="A139" s="19" t="str">
        <x:v>Research or thesis</x:v>
      </x:c>
      <x:c r="B139" s="20" t="n">
        <x:v>10</x:v>
      </x:c>
      <x:c r="C139" s="19" t="str">
        <x:v>The Ethics of Ambiguity — Simone de Beauvoir</x:v>
      </x:c>
      <x:c r="D139" s="19" t="str">
        <x:v>1947 first publication</x:v>
      </x:c>
      <x:c r="E139" s="19" t="str">
        <x:v>France</x:v>
      </x:c>
      <x:c r="F139" s="19" t="str">
        <x:v>Philosophical monograph investigating freedom and ethical responsibility under ambiguity.</x:v>
      </x:c>
      <x:c r="G139" s="19" t="str">
        <x:v>published research monograph</x:v>
      </x:c>
      <x:c r="H139" s="19" t="str">
        <x:v>Published research work, not a doctoral dissertation; original publication year, not translation date.</x:v>
      </x:c>
      <x:c r="I139" s="38"/>
      <x:c r="J139" s="19" t="str">
        <x:v>Simone de Beauvoir (Stanford Encyclopedia of Philosophy)</x:v>
      </x:c>
      <x:c r="K139" s="41" t="str">
        <x:v>https://plato.stanford.edu/entries/beauvoir/</x:v>
      </x:c>
      <x:c r="L139" s="20" t="n">
        <x:v>1947</x:v>
      </x:c>
      <x:c r="M139" s="20"/>
    </x:row>
    <x:row r="140" ht="52" customHeight="1">
      <x:c r="A140" s="19" t="str">
        <x:v>Research or thesis</x:v>
      </x:c>
      <x:c r="B140" s="20" t="n">
        <x:v>11</x:v>
      </x:c>
      <x:c r="C140" s="19" t="str">
        <x:v>The Human Condition — Hannah Arendt</x:v>
      </x:c>
      <x:c r="D140" s="19" t="str">
        <x:v>1958 first publication</x:v>
      </x:c>
      <x:c r="E140" s="19" t="str">
        <x:v>Germany / United States</x:v>
      </x:c>
      <x:c r="F140" s="19" t="str">
        <x:v>Research monograph distinguishing labor, work, and political action.</x:v>
      </x:c>
      <x:c r="G140" s="19" t="str">
        <x:v>published research monograph</x:v>
      </x:c>
      <x:c r="H140" s="19" t="str">
        <x:v>Published research work, not a doctoral dissertation; original publication year, not translation date.</x:v>
      </x:c>
      <x:c r="I140" s="38"/>
      <x:c r="J140" s="19" t="str">
        <x:v>Hannah Arendt (Stanford Encyclopedia of Philosophy)</x:v>
      </x:c>
      <x:c r="K140" s="41" t="str">
        <x:v>https://plato.stanford.edu/entries/arendt/</x:v>
      </x:c>
      <x:c r="L140" s="20" t="n">
        <x:v>1958</x:v>
      </x:c>
      <x:c r="M140" s="20"/>
    </x:row>
    <x:row r="141" ht="52" customHeight="1">
      <x:c r="A141" s="19" t="str">
        <x:v>Research or thesis</x:v>
      </x:c>
      <x:c r="B141" s="20" t="n">
        <x:v>12</x:v>
      </x:c>
      <x:c r="C141" s="19" t="str">
        <x:v>Democracy and Education — John Dewey</x:v>
      </x:c>
      <x:c r="D141" s="19" t="str">
        <x:v>1916 first publication</x:v>
      </x:c>
      <x:c r="E141" s="19" t="str">
        <x:v>United States</x:v>
      </x:c>
      <x:c r="F141" s="19" t="str">
        <x:v>Research monograph linking education, experience, and democratic association.</x:v>
      </x:c>
      <x:c r="G141" s="19" t="str">
        <x:v>published research monograph</x:v>
      </x:c>
      <x:c r="H141" s="19" t="str">
        <x:v>Published research work, not a doctoral dissertation; original publication year, not translation date.</x:v>
      </x:c>
      <x:c r="I141" s="38"/>
      <x:c r="J141" s="19" t="str">
        <x:v>John Dewey (Stanford Encyclopedia of Philosophy)</x:v>
      </x:c>
      <x:c r="K141" s="41" t="str">
        <x:v>https://plato.stanford.edu/entries/dewey/</x:v>
      </x:c>
      <x:c r="L141" s="20" t="n">
        <x:v>1916</x:v>
      </x:c>
      <x:c r="M141" s="20"/>
    </x:row>
    <x:row r="142" ht="43" customHeight="1">
      <x:c r="A142" s="27" t="str">
        <x:v>University</x:v>
      </x:c>
      <x:c r="B142" s="28" t="n">
        <x:v>1</x:v>
      </x:c>
      <x:c r="C142" s="27" t="str">
        <x:v>University of Oxford</x:v>
      </x:c>
      <x:c r="D142" s="27" t="str">
        <x:v>Official program page consulted 2026-10-24</x:v>
      </x:c>
      <x:c r="E142" s="27" t="str">
        <x:v>United Kingdom</x:v>
      </x:c>
      <x:c r="F142" s="27" t="str">
        <x:v>Subject-relevant university option: Faculty of Philosophy. Consult the official unit for current programs and research.</x:v>
      </x:c>
      <x:c r="G142" s="27" t="str">
        <x:v>university / official academic unit</x:v>
      </x:c>
      <x:c r="H142" s="27" t="str">
        <x:v>Curated subject-relevant selection, not a comparative ranking; offerings may change.</x:v>
      </x:c>
      <x:c r="I142" s="39"/>
      <x:c r="J142" s="27" t="str">
        <x:v>Home | Faculty of Philosophy</x:v>
      </x:c>
      <x:c r="K142" s="42" t="str">
        <x:v>https://www.philosophy.ox.ac.uk/</x:v>
      </x:c>
      <x:c r="L142" s="28"/>
      <x:c r="M142" s="28"/>
    </x:row>
    <x:row r="143" ht="43" customHeight="1">
      <x:c r="A143" s="24" t="str">
        <x:v>University</x:v>
      </x:c>
      <x:c r="B143" s="25" t="n">
        <x:v>2</x:v>
      </x:c>
      <x:c r="C143" s="24" t="str">
        <x:v>University of Cambridge</x:v>
      </x:c>
      <x:c r="D143" s="24" t="str">
        <x:v>Official program page consulted 2026-10-24</x:v>
      </x:c>
      <x:c r="E143" s="24" t="str">
        <x:v>United Kingdom</x:v>
      </x:c>
      <x:c r="F143" s="24" t="str">
        <x:v>Subject-relevant university option: Faculty of Philosophy. Consult the official unit for current programs and research.</x:v>
      </x:c>
      <x:c r="G143" s="24" t="str">
        <x:v>university / official academic unit</x:v>
      </x:c>
      <x:c r="H143" s="24" t="str">
        <x:v>Curated subject-relevant selection, not a comparative ranking; offerings may change.</x:v>
      </x:c>
      <x:c r="I143" s="39"/>
      <x:c r="J143" s="24" t="str">
        <x:v>Faculty of Philosophy |</x:v>
      </x:c>
      <x:c r="K143" s="43" t="str">
        <x:v>https://www.phil.cam.ac.uk/</x:v>
      </x:c>
      <x:c r="L143" s="25"/>
      <x:c r="M143" s="25"/>
    </x:row>
    <x:row r="144" ht="43" customHeight="1">
      <x:c r="A144" s="24" t="str">
        <x:v>University</x:v>
      </x:c>
      <x:c r="B144" s="25" t="n">
        <x:v>3</x:v>
      </x:c>
      <x:c r="C144" s="24" t="str">
        <x:v>Harvard University</x:v>
      </x:c>
      <x:c r="D144" s="24" t="str">
        <x:v>Official program page consulted 2026-10-24</x:v>
      </x:c>
      <x:c r="E144" s="24" t="str">
        <x:v>United States</x:v>
      </x:c>
      <x:c r="F144" s="24" t="str">
        <x:v>Subject-relevant university option: Department of Philosophy. Consult the official unit for current programs and research.</x:v>
      </x:c>
      <x:c r="G144" s="24" t="str">
        <x:v>university / official academic unit</x:v>
      </x:c>
      <x:c r="H144" s="24" t="str">
        <x:v>Curated subject-relevant selection, not a comparative ranking; offerings may change.</x:v>
      </x:c>
      <x:c r="I144" s="39"/>
      <x:c r="J144" s="24" t="str">
        <x:v>Department of Philosophy | Department of Philosophy</x:v>
      </x:c>
      <x:c r="K144" s="43" t="str">
        <x:v>https://philosophy.fas.harvard.edu/</x:v>
      </x:c>
      <x:c r="L144" s="25"/>
      <x:c r="M144" s="25"/>
    </x:row>
    <x:row r="145" ht="43" customHeight="1">
      <x:c r="A145" s="24" t="str">
        <x:v>University</x:v>
      </x:c>
      <x:c r="B145" s="25" t="n">
        <x:v>4</x:v>
      </x:c>
      <x:c r="C145" s="24" t="str">
        <x:v>Stanford University</x:v>
      </x:c>
      <x:c r="D145" s="24" t="str">
        <x:v>Official program page consulted 2026-10-24</x:v>
      </x:c>
      <x:c r="E145" s="24" t="str">
        <x:v>United States</x:v>
      </x:c>
      <x:c r="F145" s="24" t="str">
        <x:v>Subject-relevant university option: Department of Philosophy. Consult the official unit for current programs and research.</x:v>
      </x:c>
      <x:c r="G145" s="24" t="str">
        <x:v>university / official academic unit</x:v>
      </x:c>
      <x:c r="H145" s="24" t="str">
        <x:v>Curated subject-relevant selection, not a comparative ranking; offerings may change.</x:v>
      </x:c>
      <x:c r="I145" s="39"/>
      <x:c r="J145" s="24" t="str">
        <x:v>Department of Philosophy</x:v>
      </x:c>
      <x:c r="K145" s="43" t="str">
        <x:v>https://philosophy.stanford.edu/</x:v>
      </x:c>
      <x:c r="L145" s="25"/>
      <x:c r="M145" s="25"/>
    </x:row>
    <x:row r="146" ht="43" customHeight="1">
      <x:c r="A146" s="24" t="str">
        <x:v>University</x:v>
      </x:c>
      <x:c r="B146" s="25" t="n">
        <x:v>5</x:v>
      </x:c>
      <x:c r="C146" s="24" t="str">
        <x:v>University of Toronto</x:v>
      </x:c>
      <x:c r="D146" s="24" t="str">
        <x:v>Official program page consulted 2026-10-24</x:v>
      </x:c>
      <x:c r="E146" s="24" t="str">
        <x:v>Canada</x:v>
      </x:c>
      <x:c r="F146" s="24" t="str">
        <x:v>Subject-relevant university option: Department of Philosophy. Consult the official unit for current programs and research.</x:v>
      </x:c>
      <x:c r="G146" s="24" t="str">
        <x:v>university / official academic unit</x:v>
      </x:c>
      <x:c r="H146" s="24" t="str">
        <x:v>Curated subject-relevant selection, not a comparative ranking; offerings may change.</x:v>
      </x:c>
      <x:c r="I146" s="39"/>
      <x:c r="J146" s="24" t="str">
        <x:v>University of Toronto — official academic unit or program</x:v>
      </x:c>
      <x:c r="K146" s="43" t="str">
        <x:v>https://artsci.calendar.utoronto.ca/section/Philosophy</x:v>
      </x:c>
      <x:c r="L146" s="25"/>
      <x:c r="M146" s="25"/>
    </x:row>
    <x:row r="147" ht="43" customHeight="1">
      <x:c r="A147" s="24" t="str">
        <x:v>University</x:v>
      </x:c>
      <x:c r="B147" s="25" t="n">
        <x:v>6</x:v>
      </x:c>
      <x:c r="C147" s="24" t="str">
        <x:v>Australian National University</x:v>
      </x:c>
      <x:c r="D147" s="24" t="str">
        <x:v>Official program page consulted 2026-10-24</x:v>
      </x:c>
      <x:c r="E147" s="24" t="str">
        <x:v>Australia</x:v>
      </x:c>
      <x:c r="F147" s="24" t="str">
        <x:v>Subject-relevant university option: School of Philosophy. Consult the official unit for current programs and research.</x:v>
      </x:c>
      <x:c r="G147" s="24" t="str">
        <x:v>university / official academic unit</x:v>
      </x:c>
      <x:c r="H147" s="24" t="str">
        <x:v>Curated subject-relevant selection, not a comparative ranking; offerings may change.</x:v>
      </x:c>
      <x:c r="I147" s="39"/>
      <x:c r="J147" s="24" t="str">
        <x:v>School of Philosophy | The Australian National University</x:v>
      </x:c>
      <x:c r="K147" s="43" t="str">
        <x:v>https://philosophy.cass.anu.edu.au/</x:v>
      </x:c>
      <x:c r="L147" s="25"/>
      <x:c r="M147" s="25"/>
    </x:row>
    <x:row r="148" ht="43" customHeight="1">
      <x:c r="A148" s="24" t="str">
        <x:v>University</x:v>
      </x:c>
      <x:c r="B148" s="25" t="n">
        <x:v>7</x:v>
      </x:c>
      <x:c r="C148" s="24" t="str">
        <x:v>National University of Singapore</x:v>
      </x:c>
      <x:c r="D148" s="24" t="str">
        <x:v>Official program page consulted 2026-10-24</x:v>
      </x:c>
      <x:c r="E148" s="24" t="str">
        <x:v>Singapore</x:v>
      </x:c>
      <x:c r="F148" s="24" t="str">
        <x:v>Subject-relevant university option: Department of Philosophy. Consult the official unit for current programs and research.</x:v>
      </x:c>
      <x:c r="G148" s="24" t="str">
        <x:v>university / official academic unit</x:v>
      </x:c>
      <x:c r="H148" s="24" t="str">
        <x:v>Curated subject-relevant selection, not a comparative ranking; offerings may change.</x:v>
      </x:c>
      <x:c r="I148" s="39"/>
      <x:c r="J148" s="24" t="str">
        <x:v>National University of Singapore — official academic unit or program</x:v>
      </x:c>
      <x:c r="K148" s="43" t="str">
        <x:v>https://fass.nus.edu.sg/philo/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University of Hong Kong</x:v>
      </x:c>
      <x:c r="D149" s="24" t="str">
        <x:v>Official program page consulted 2026-10-24</x:v>
      </x:c>
      <x:c r="E149" s="24" t="str">
        <x:v>Hong Kong</x:v>
      </x:c>
      <x:c r="F149" s="24" t="str">
        <x:v>Subject-relevant university option: Department of Philosophy. Consult the official unit for current programs and research.</x:v>
      </x:c>
      <x:c r="G149" s="24" t="str">
        <x:v>university / official academic unit</x:v>
      </x:c>
      <x:c r="H149" s="24" t="str">
        <x:v>Curated subject-relevant selection, not a comparative ranking; offerings may change.</x:v>
      </x:c>
      <x:c r="I149" s="39"/>
      <x:c r="J149" s="24" t="str">
        <x:v>Philosophy@HKU – Department of Philosophy, The University of Hong Kong</x:v>
      </x:c>
      <x:c r="K149" s="43" t="str">
        <x:v>https://philosophy.hku.hk/</x:v>
      </x:c>
      <x:c r="L149" s="25"/>
      <x:c r="M149" s="25"/>
    </x:row>
    <x:row r="150" ht="43" customHeight="1">
      <x:c r="A150" s="24" t="str">
        <x:v>University</x:v>
      </x:c>
      <x:c r="B150" s="25" t="n">
        <x:v>9</x:v>
      </x:c>
      <x:c r="C150" s="24" t="str">
        <x:v>University of Delhi</x:v>
      </x:c>
      <x:c r="D150" s="24" t="str">
        <x:v>Official program page consulted 2026-10-24</x:v>
      </x:c>
      <x:c r="E150" s="24" t="str">
        <x:v>India</x:v>
      </x:c>
      <x:c r="F150" s="24" t="str">
        <x:v>Subject-relevant university option: Department of Philosophy. Consult the official unit for current programs and research.</x:v>
      </x:c>
      <x:c r="G150" s="24" t="str">
        <x:v>university / official academic unit</x:v>
      </x:c>
      <x:c r="H150" s="24" t="str">
        <x:v>Curated subject-relevant selection, not a comparative ranking; offerings may change.</x:v>
      </x:c>
      <x:c r="I150" s="39"/>
      <x:c r="J150" s="24" t="str">
        <x:v>Department of Philosophy</x:v>
      </x:c>
      <x:c r="K150" s="43" t="str">
        <x:v>https://philosophy.du.ac.in/</x:v>
      </x:c>
      <x:c r="L150" s="25"/>
      <x:c r="M150" s="25"/>
    </x:row>
    <x:row r="151" ht="52" customHeight="1">
      <x:c r="A151" s="24" t="str">
        <x:v>University</x:v>
      </x:c>
      <x:c r="B151" s="25" t="n">
        <x:v>10</x:v>
      </x:c>
      <x:c r="C151" s="24" t="str">
        <x:v>University of Ghana</x:v>
      </x:c>
      <x:c r="D151" s="24" t="str">
        <x:v>Official program page consulted 2026-10-24</x:v>
      </x:c>
      <x:c r="E151" s="24" t="str">
        <x:v>Ghana</x:v>
      </x:c>
      <x:c r="F151" s="24" t="str">
        <x:v>Subject-relevant university option: Department of Philosophy and Classics. Consult the official unit for current programs and research.</x:v>
      </x:c>
      <x:c r="G151" s="24" t="str">
        <x:v>university / official academic unit</x:v>
      </x:c>
      <x:c r="H151" s="24" t="str">
        <x:v>Curated subject-relevant selection, not a comparative ranking; offerings may change.</x:v>
      </x:c>
      <x:c r="I151" s="39"/>
      <x:c r="J151" s="24" t="str">
        <x:v>University of Ghana — official academic unit or program</x:v>
      </x:c>
      <x:c r="K151" s="43" t="str">
        <x:v>https://www.ug.edu.gh/phcl/</x:v>
      </x:c>
      <x:c r="L151" s="25"/>
      <x:c r="M151" s="25"/>
    </x:row>
    <x:row r="152" ht="43" customHeight="1">
      <x:c r="A152" s="24" t="str">
        <x:v>University</x:v>
      </x:c>
      <x:c r="B152" s="25" t="n">
        <x:v>11</x:v>
      </x:c>
      <x:c r="C152" s="24" t="str">
        <x:v>University of Cape Town</x:v>
      </x:c>
      <x:c r="D152" s="24" t="str">
        <x:v>Official program page consulted 2026-10-24</x:v>
      </x:c>
      <x:c r="E152" s="24" t="str">
        <x:v>South Africa</x:v>
      </x:c>
      <x:c r="F152" s="24" t="str">
        <x:v>Subject-relevant university option: Department of Philosophy. Consult the official unit for current programs and research.</x:v>
      </x:c>
      <x:c r="G152" s="24" t="str">
        <x:v>university / official academic unit</x:v>
      </x:c>
      <x:c r="H152" s="24" t="str">
        <x:v>Curated subject-relevant selection, not a comparative ranking; offerings may change.</x:v>
      </x:c>
      <x:c r="I152" s="39"/>
      <x:c r="J152" s="24" t="str">
        <x:v>Home | Department of Philosophy</x:v>
      </x:c>
      <x:c r="K152" s="43" t="str">
        <x:v>https://humanities.uct.ac.za/department-philosophy</x:v>
      </x:c>
      <x:c r="L152" s="25"/>
      <x:c r="M152" s="25"/>
    </x:row>
    <x:row r="153" ht="43" customHeight="1">
      <x:c r="A153" s="24" t="str">
        <x:v>University</x:v>
      </x:c>
      <x:c r="B153" s="25" t="n">
        <x:v>12</x:v>
      </x:c>
      <x:c r="C153" s="24" t="str">
        <x:v>University of São Paulo</x:v>
      </x:c>
      <x:c r="D153" s="24" t="str">
        <x:v>Official program page consulted 2026-10-24</x:v>
      </x:c>
      <x:c r="E153" s="24" t="str">
        <x:v>Brazil</x:v>
      </x:c>
      <x:c r="F153" s="24" t="str">
        <x:v>Subject-relevant university option: Department of Philosophy. Consult the official unit for current programs and research.</x:v>
      </x:c>
      <x:c r="G153" s="24" t="str">
        <x:v>university / official academic unit</x:v>
      </x:c>
      <x:c r="H153" s="24" t="str">
        <x:v>Curated subject-relevant selection, not a comparative ranking; offerings may change.</x:v>
      </x:c>
      <x:c r="I153" s="39"/>
      <x:c r="J153" s="24" t="str">
        <x:v>University of São Paulo — official academic unit or program</x:v>
      </x:c>
      <x:c r="K153" s="43" t="str">
        <x:v>https://filosofia.fflch.usp.br/departamento?language=pt-br</x:v>
      </x:c>
      <x:c r="L153" s="25"/>
      <x:c r="M153" s="25"/>
    </x:row>
    <x:row r="154" ht="64" customHeight="1">
      <x:c r="A154" s="22" t="str">
        <x:v>Movie</x:v>
      </x:c>
      <x:c r="B154" s="23" t="n">
        <x:v>1</x:v>
      </x:c>
      <x:c r="C154" s="22" t="str">
        <x:v>The Seventh Seal</x:v>
      </x:c>
      <x:c r="D154" s="22" t="str">
        <x:v>1957 film release</x:v>
      </x:c>
      <x:c r="E154" s="22" t="str">
        <x:v>Sweden</x:v>
      </x:c>
      <x:c r="F154" s="22" t="str">
        <x:v>Ingmar Bergman, director. A knight’s encounter with death raises questions about faith and meaning.</x:v>
      </x:c>
      <x:c r="G154" s="22" t="str">
        <x:v>fiction feature</x:v>
      </x:c>
      <x:c r="H154" s="22" t="str">
        <x:v>Film is a discussion aid, not independent evidence for historical or scientific claims; dramatizations and fictional premises require checking.</x:v>
      </x:c>
      <x:c r="I154" s="38"/>
      <x:c r="J154" s="22" t="str">
        <x:v>The Seventh Seal (1957) | The Criterion Collection</x:v>
      </x:c>
      <x:c r="K154" s="40" t="str">
        <x:v>https://www.criterion.com/films/173</x:v>
      </x:c>
      <x:c r="L154" s="23" t="n">
        <x:v>1957</x:v>
      </x:c>
      <x:c r="M154" s="23"/>
    </x:row>
    <x:row r="155" ht="64" customHeight="1">
      <x:c r="A155" s="19" t="str">
        <x:v>Movie</x:v>
      </x:c>
      <x:c r="B155" s="20" t="n">
        <x:v>2</x:v>
      </x:c>
      <x:c r="C155" s="19" t="str">
        <x:v>Rashomon</x:v>
      </x:c>
      <x:c r="D155" s="19" t="str">
        <x:v>1950 film release</x:v>
      </x:c>
      <x:c r="E155" s="19" t="str">
        <x:v>Japan</x:v>
      </x:c>
      <x:c r="F155" s="19" t="str">
        <x:v>Akira Kurosawa, director. Conflicting testimonies invite discussion of truth, memory, and responsibility.</x:v>
      </x:c>
      <x:c r="G155" s="19" t="str">
        <x:v>fiction feature</x:v>
      </x:c>
      <x:c r="H155" s="19" t="str">
        <x:v>Film is a discussion aid, not independent evidence for historical or scientific claims; dramatizations and fictional premises require checking.</x:v>
      </x:c>
      <x:c r="I155" s="38"/>
      <x:c r="J155" s="19" t="str">
        <x:v>Rashomon (1950) | The Criterion Collection</x:v>
      </x:c>
      <x:c r="K155" s="41" t="str">
        <x:v>https://www.criterion.com/films/307-rashomon</x:v>
      </x:c>
      <x:c r="L155" s="20" t="n">
        <x:v>1950</x:v>
      </x:c>
      <x:c r="M155" s="20"/>
    </x:row>
    <x:row r="156" ht="64" customHeight="1">
      <x:c r="A156" s="19" t="str">
        <x:v>Movie</x:v>
      </x:c>
      <x:c r="B156" s="20" t="n">
        <x:v>3</x:v>
      </x:c>
      <x:c r="C156" s="19" t="str">
        <x:v>Ikiru</x:v>
      </x:c>
      <x:c r="D156" s="19" t="str">
        <x:v>1952 film release</x:v>
      </x:c>
      <x:c r="E156" s="19" t="str">
        <x:v>Japan</x:v>
      </x:c>
      <x:c r="F156" s="19" t="str">
        <x:v>Akira Kurosawa, director. A dying civil servant reevaluates purpose and public service.</x:v>
      </x:c>
      <x:c r="G156" s="19" t="str">
        <x:v>fiction feature</x:v>
      </x:c>
      <x:c r="H156" s="19" t="str">
        <x:v>Film is a discussion aid, not independent evidence for historical or scientific claims; dramatizations and fictional premises require checking.</x:v>
      </x:c>
      <x:c r="I156" s="38"/>
      <x:c r="J156" s="19" t="str">
        <x:v>Ikiru (1952) | BFI</x:v>
      </x:c>
      <x:c r="K156" s="41" t="str">
        <x:v>https://www.bfi.org.uk/film/57504754-58ba-53bd-9de4-d72080579594/ikiru</x:v>
      </x:c>
      <x:c r="L156" s="20" t="n">
        <x:v>1952</x:v>
      </x:c>
      <x:c r="M156" s="20"/>
    </x:row>
    <x:row r="157" ht="64" customHeight="1">
      <x:c r="A157" s="19" t="str">
        <x:v>Movie</x:v>
      </x:c>
      <x:c r="B157" s="20" t="n">
        <x:v>4</x:v>
      </x:c>
      <x:c r="C157" s="19" t="str">
        <x:v>Ordet</x:v>
      </x:c>
      <x:c r="D157" s="19" t="str">
        <x:v>1955 film release</x:v>
      </x:c>
      <x:c r="E157" s="19" t="str">
        <x:v>Denmark</x:v>
      </x:c>
      <x:c r="F157" s="19" t="str">
        <x:v>Carl Theodor Dreyer, director. Family conflict opens questions about religious conviction and doubt.</x:v>
      </x:c>
      <x:c r="G157" s="19" t="str">
        <x:v>fiction feature</x:v>
      </x:c>
      <x:c r="H157" s="19" t="str">
        <x:v>Film is a discussion aid, not independent evidence for historical or scientific claims; dramatizations and fictional premises require checking.</x:v>
      </x:c>
      <x:c r="I157" s="38"/>
      <x:c r="J157" s="19" t="str">
        <x:v>Ordet (1955) | The Criterion Collection</x:v>
      </x:c>
      <x:c r="K157" s="41" t="str">
        <x:v>https://www.criterion.com/films/441-ordet</x:v>
      </x:c>
      <x:c r="L157" s="20" t="n">
        <x:v>1955</x:v>
      </x:c>
      <x:c r="M157" s="20"/>
    </x:row>
    <x:row r="158" ht="64" customHeight="1">
      <x:c r="A158" s="19" t="str">
        <x:v>Movie</x:v>
      </x:c>
      <x:c r="B158" s="20" t="n">
        <x:v>5</x:v>
      </x:c>
      <x:c r="C158" s="19" t="str">
        <x:v>Taste of Cherry</x:v>
      </x:c>
      <x:c r="D158" s="19" t="str">
        <x:v>1997 film release</x:v>
      </x:c>
      <x:c r="E158" s="19" t="str">
        <x:v>Iran</x:v>
      </x:c>
      <x:c r="F158" s="19" t="str">
        <x:v>Abbas Kiarostami, director. Conversations about a man’s despair invite difficult ethical reflection.</x:v>
      </x:c>
      <x:c r="G158" s="19" t="str">
        <x:v>fiction feature</x:v>
      </x:c>
      <x:c r="H158" s="19" t="str">
        <x:v>Film is a discussion aid, not independent evidence for historical or scientific claims; dramatizations and fictional premises require checking.</x:v>
      </x:c>
      <x:c r="I158" s="38"/>
      <x:c r="J158" s="19" t="str">
        <x:v>TASTE OF CHERRY - mk2 Films</x:v>
      </x:c>
      <x:c r="K158" s="41" t="str">
        <x:v>https://mk2films.com/en/film/le-gout-de-la-cerise-tam-e-guilass/</x:v>
      </x:c>
      <x:c r="L158" s="20" t="n">
        <x:v>1997</x:v>
      </x:c>
      <x:c r="M158" s="20"/>
    </x:row>
    <x:row r="159" ht="64" customHeight="1">
      <x:c r="A159" s="19" t="str">
        <x:v>Movie</x:v>
      </x:c>
      <x:c r="B159" s="20" t="n">
        <x:v>6</x:v>
      </x:c>
      <x:c r="C159" s="19" t="str">
        <x:v>Stalker</x:v>
      </x:c>
      <x:c r="D159" s="19" t="str">
        <x:v>1979 film release</x:v>
      </x:c>
      <x:c r="E159" s="19" t="str">
        <x:v>Soviet Union</x:v>
      </x:c>
      <x:c r="F159" s="19" t="str">
        <x:v>Andrei Tarkovsky, director. A journey into a forbidden zone examines desire, trust, and belief.</x:v>
      </x:c>
      <x:c r="G159" s="19" t="str">
        <x:v>science-fiction feature</x:v>
      </x:c>
      <x:c r="H159" s="19" t="str">
        <x:v>Film is a discussion aid, not independent evidence for historical or scientific claims; dramatizations and fictional premises require checking.</x:v>
      </x:c>
      <x:c r="I159" s="38"/>
      <x:c r="J159" s="19" t="str">
        <x:v>Stalker (1979) | The Criterion Collection</x:v>
      </x:c>
      <x:c r="K159" s="41" t="str">
        <x:v>https://www.criterion.com/films/28150-stalker</x:v>
      </x:c>
      <x:c r="L159" s="20" t="n">
        <x:v>1979</x:v>
      </x:c>
      <x:c r="M159" s="20"/>
    </x:row>
    <x:row r="160" ht="64" customHeight="1">
      <x:c r="A160" s="19" t="str">
        <x:v>Movie</x:v>
      </x:c>
      <x:c r="B160" s="20" t="n">
        <x:v>7</x:v>
      </x:c>
      <x:c r="C160" s="19" t="str">
        <x:v>The Passion of Joan of Arc</x:v>
      </x:c>
      <x:c r="D160" s="19" t="str">
        <x:v>1928 film release</x:v>
      </x:c>
      <x:c r="E160" s="19" t="str">
        <x:v>France</x:v>
      </x:c>
      <x:c r="F160" s="19" t="str">
        <x:v>Carl Theodor Dreyer, director. A dramatized trial explores conscience and institutional authority.</x:v>
      </x:c>
      <x:c r="G160" s="19" t="str">
        <x:v>historical drama</x:v>
      </x:c>
      <x:c r="H160" s="19" t="str">
        <x:v>Film is a discussion aid, not independent evidence for historical or scientific claims; dramatizations and fictional premises require checking.</x:v>
      </x:c>
      <x:c r="I160" s="38"/>
      <x:c r="J160" s="19" t="str">
        <x:v>The Passion of Joan of Arc (1928) | The Criterion Collection</x:v>
      </x:c>
      <x:c r="K160" s="41" t="str">
        <x:v>https://www.criterion.com/films/228-the-passion-of-joan-of-arc</x:v>
      </x:c>
      <x:c r="L160" s="20" t="n">
        <x:v>1928</x:v>
      </x:c>
      <x:c r="M160" s="20"/>
    </x:row>
    <x:row r="161" ht="64" customHeight="1">
      <x:c r="A161" s="19" t="str">
        <x:v>Movie</x:v>
      </x:c>
      <x:c r="B161" s="20" t="n">
        <x:v>8</x:v>
      </x:c>
      <x:c r="C161" s="19" t="str">
        <x:v>Winter Light</x:v>
      </x:c>
      <x:c r="D161" s="19" t="str">
        <x:v>1963 film release</x:v>
      </x:c>
      <x:c r="E161" s="19" t="str">
        <x:v>Sweden</x:v>
      </x:c>
      <x:c r="F161" s="19" t="str">
        <x:v>Ingmar Bergman, director. A pastor’s crisis explores faith, suffering, and care.</x:v>
      </x:c>
      <x:c r="G161" s="19" t="str">
        <x:v>fiction feature</x:v>
      </x:c>
      <x:c r="H161" s="19" t="str">
        <x:v>Film is a discussion aid, not independent evidence for historical or scientific claims; dramatizations and fictional premises require checking.</x:v>
      </x:c>
      <x:c r="I161" s="38"/>
      <x:c r="J161" s="19" t="str">
        <x:v>Winter Light — source record</x:v>
      </x:c>
      <x:c r="K161" s="41" t="str">
        <x:v>https://www.ingmarbergman.se/en/production/winter-light</x:v>
      </x:c>
      <x:c r="L161" s="20" t="n">
        <x:v>1963</x:v>
      </x:c>
      <x:c r="M161" s="20"/>
    </x:row>
    <x:row r="162" ht="64" customHeight="1">
      <x:c r="A162" s="19" t="str">
        <x:v>Movie</x:v>
      </x:c>
      <x:c r="B162" s="20" t="n">
        <x:v>9</x:v>
      </x:c>
      <x:c r="C162" s="19" t="str">
        <x:v>Au hasard Balthazar</x:v>
      </x:c>
      <x:c r="D162" s="19" t="str">
        <x:v>1966 film release</x:v>
      </x:c>
      <x:c r="E162" s="19" t="str">
        <x:v>France</x:v>
      </x:c>
      <x:c r="F162" s="19" t="str">
        <x:v>Robert Bresson, director. A donkey’s life offers a severe meditation on cruelty and vulnerability.</x:v>
      </x:c>
      <x:c r="G162" s="19" t="str">
        <x:v>fiction feature</x:v>
      </x:c>
      <x:c r="H162" s="19" t="str">
        <x:v>Film is a discussion aid, not independent evidence for historical or scientific claims; dramatizations and fictional premises require checking.</x:v>
      </x:c>
      <x:c r="I162" s="38"/>
      <x:c r="J162" s="19" t="str">
        <x:v>Au hasard Balthazar (1966) | The Criterion Collection</x:v>
      </x:c>
      <x:c r="K162" s="41" t="str">
        <x:v>https://www.criterion.com/films/455-au-hasard-balthazar</x:v>
      </x:c>
      <x:c r="L162" s="20" t="n">
        <x:v>1966</x:v>
      </x:c>
      <x:c r="M162" s="20"/>
    </x:row>
    <x:row r="163" ht="64" customHeight="1">
      <x:c r="A163" s="19" t="str">
        <x:v>Movie</x:v>
      </x:c>
      <x:c r="B163" s="20" t="n">
        <x:v>10</x:v>
      </x:c>
      <x:c r="C163" s="19" t="str">
        <x:v>Wings of Desire</x:v>
      </x:c>
      <x:c r="D163" s="19" t="str">
        <x:v>1987 film release</x:v>
      </x:c>
      <x:c r="E163" s="19" t="str">
        <x:v>Germany / France</x:v>
      </x:c>
      <x:c r="F163" s="19" t="str">
        <x:v>Wim Wenders, director. Angelic observers raise questions about embodiment and mortal experience.</x:v>
      </x:c>
      <x:c r="G163" s="19" t="str">
        <x:v>fantasy feature</x:v>
      </x:c>
      <x:c r="H163" s="19" t="str">
        <x:v>Film is a discussion aid, not independent evidence for historical or scientific claims; dramatizations and fictional premises require checking.</x:v>
      </x:c>
      <x:c r="I163" s="38"/>
      <x:c r="J163" s="19" t="str">
        <x:v>Wings of Desire (1987) | The Criterion Collection</x:v>
      </x:c>
      <x:c r="K163" s="41" t="str">
        <x:v>https://www.criterion.com/films/200-wings-of-desire</x:v>
      </x:c>
      <x:c r="L163" s="20" t="n">
        <x:v>1987</x:v>
      </x:c>
      <x:c r="M163" s="20"/>
    </x:row>
    <x:row r="164" ht="64" customHeight="1">
      <x:c r="A164" s="19" t="str">
        <x:v>Movie</x:v>
      </x:c>
      <x:c r="B164" s="20" t="n">
        <x:v>11</x:v>
      </x:c>
      <x:c r="C164" s="19" t="str">
        <x:v>My Dinner with Andre</x:v>
      </x:c>
      <x:c r="D164" s="19" t="str">
        <x:v>1981 film release</x:v>
      </x:c>
      <x:c r="E164" s="19" t="str">
        <x:v>United States</x:v>
      </x:c>
      <x:c r="F164" s="19" t="str">
        <x:v>Louis Malle, director. An extended conversation explores experience, meaning, and everyday life.</x:v>
      </x:c>
      <x:c r="G164" s="19" t="str">
        <x:v>fiction feature</x:v>
      </x:c>
      <x:c r="H164" s="19" t="str">
        <x:v>Film is a discussion aid, not independent evidence for historical or scientific claims; dramatizations and fictional premises require checking.</x:v>
      </x:c>
      <x:c r="I164" s="38"/>
      <x:c r="J164" s="19" t="str">
        <x:v>My Dinner with Andre — source record</x:v>
      </x:c>
      <x:c r="K164" s="41" t="str">
        <x:v>https://www.criterion.com/films/1093-my-dinner-with-andre</x:v>
      </x:c>
      <x:c r="L164" s="20" t="n">
        <x:v>1981</x:v>
      </x:c>
      <x:c r="M164" s="20"/>
    </x:row>
    <x:row r="165" ht="64" customHeight="1">
      <x:c r="A165" s="19" t="str">
        <x:v>Movie</x:v>
      </x:c>
      <x:c r="B165" s="20" t="n">
        <x:v>12</x:v>
      </x:c>
      <x:c r="C165" s="19" t="str">
        <x:v>The Color of Pomegranates</x:v>
      </x:c>
      <x:c r="D165" s="19" t="str">
        <x:v>1969 film release</x:v>
      </x:c>
      <x:c r="E165" s="19" t="str">
        <x:v>Armenia / Soviet Union</x:v>
      </x:c>
      <x:c r="F165" s="19" t="str">
        <x:v>Sergei Parajanov, director. Symbolic tableaux draw on Armenian religious and poetic culture.</x:v>
      </x:c>
      <x:c r="G165" s="19" t="str">
        <x:v>poetic biographical fiction</x:v>
      </x:c>
      <x:c r="H165" s="19" t="str">
        <x:v>Film is a discussion aid, not independent evidence for historical or scientific claims; dramatizations and fictional premises require checking.</x:v>
      </x:c>
      <x:c r="I165" s="38"/>
      <x:c r="J165" s="19" t="str">
        <x:v>The Color of Pomegranates (1969) | The Criterion Collection</x:v>
      </x:c>
      <x:c r="K165" s="41" t="str">
        <x:v>https://www.criterion.com/films/29219-the-color-of-pomegranates</x:v>
      </x:c>
      <x:c r="L165" s="20" t="n">
        <x:v>1969</x:v>
      </x:c>
      <x:c r="M165" s="20"/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b92dfe21b7584aa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02  Mathematics, Logic and Statistics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Arithmetic</x:v>
      </x:c>
      <x:c r="D10" s="22" t="str">
        <x:v>Historical origins vary; contemporary usage</x:v>
      </x:c>
      <x:c r="E10" s="22" t="str">
        <x:v>International</x:v>
      </x:c>
      <x:c r="F10" s="22" t="str">
        <x:v>Studies numbers and elementary numerical operations.</x:v>
      </x:c>
      <x:c r="G10" s="22" t="str">
        <x:v>field of study</x:v>
      </x:c>
      <x:c r="H10" s="22" t="str">
        <x:v>Representative selection, not a ranking or exhaustive canon.</x:v>
      </x:c>
      <x:c r="I10" s="38"/>
      <x:c r="J10" s="22" t="str">
        <x:v>Arithmetic -- from Wolfram MathWorld</x:v>
      </x:c>
      <x:c r="K10" s="40" t="str">
        <x:v>https://mathworld.wolfram.com/Arithmetic.html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Algebra</x:v>
      </x:c>
      <x:c r="D11" s="19" t="str">
        <x:v>Historical origins vary; contemporary usage</x:v>
      </x:c>
      <x:c r="E11" s="19" t="str">
        <x:v>International</x:v>
      </x:c>
      <x:c r="F11" s="19" t="str">
        <x:v>Studies symbolic operations, equations, and abstract structures.</x:v>
      </x:c>
      <x:c r="G11" s="19" t="str">
        <x:v>field of study</x:v>
      </x:c>
      <x:c r="H11" s="19" t="str">
        <x:v>Representative selection, not a ranking or exhaustive canon.</x:v>
      </x:c>
      <x:c r="I11" s="38"/>
      <x:c r="J11" s="19" t="str">
        <x:v>Algebra -- from Wolfram MathWorld</x:v>
      </x:c>
      <x:c r="K11" s="41" t="str">
        <x:v>https://mathworld.wolfram.com/Algebra.html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Geometry</x:v>
      </x:c>
      <x:c r="D12" s="19" t="str">
        <x:v>Historical origins vary; contemporary usage</x:v>
      </x:c>
      <x:c r="E12" s="19" t="str">
        <x:v>International</x:v>
      </x:c>
      <x:c r="F12" s="19" t="str">
        <x:v>Studies shape, size, position, and spatial relationships.</x:v>
      </x:c>
      <x:c r="G12" s="19" t="str">
        <x:v>field of study</x:v>
      </x:c>
      <x:c r="H12" s="19" t="str">
        <x:v>Representative selection, not a ranking or exhaustive canon.</x:v>
      </x:c>
      <x:c r="I12" s="38"/>
      <x:c r="J12" s="19" t="str">
        <x:v>Geometry -- from Wolfram MathWorld</x:v>
      </x:c>
      <x:c r="K12" s="41" t="str">
        <x:v>https://mathworld.wolfram.com/Geometry.html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Analysis</x:v>
      </x:c>
      <x:c r="D13" s="19" t="str">
        <x:v>Historical origins vary; contemporary usage</x:v>
      </x:c>
      <x:c r="E13" s="19" t="str">
        <x:v>International</x:v>
      </x:c>
      <x:c r="F13" s="19" t="str">
        <x:v>Studies limits, continuity, differentiation, integration, and related structures.</x:v>
      </x:c>
      <x:c r="G13" s="19" t="str">
        <x:v>field of study</x:v>
      </x:c>
      <x:c r="H13" s="19" t="str">
        <x:v>Representative selection, not a ranking or exhaustive canon.</x:v>
      </x:c>
      <x:c r="I13" s="38"/>
      <x:c r="J13" s="19" t="str">
        <x:v>Analysis -- from Wolfram MathWorld</x:v>
      </x:c>
      <x:c r="K13" s="41" t="str">
        <x:v>https://mathworld.wolfram.com/Analysis.html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Number theory</x:v>
      </x:c>
      <x:c r="D14" s="19" t="str">
        <x:v>Historical origins vary; contemporary usage</x:v>
      </x:c>
      <x:c r="E14" s="19" t="str">
        <x:v>International</x:v>
      </x:c>
      <x:c r="F14" s="19" t="str">
        <x:v>Studies properties of integers and their generalizations.</x:v>
      </x:c>
      <x:c r="G14" s="19" t="str">
        <x:v>field of study</x:v>
      </x:c>
      <x:c r="H14" s="19" t="str">
        <x:v>Representative selection, not a ranking or exhaustive canon.</x:v>
      </x:c>
      <x:c r="I14" s="38"/>
      <x:c r="J14" s="19" t="str">
        <x:v>Number Theory -- from Wolfram MathWorld</x:v>
      </x:c>
      <x:c r="K14" s="41" t="str">
        <x:v>https://mathworld.wolfram.com/NumberTheory.html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Topology</x:v>
      </x:c>
      <x:c r="D15" s="19" t="str">
        <x:v>Historical origins vary; contemporary usage</x:v>
      </x:c>
      <x:c r="E15" s="19" t="str">
        <x:v>International</x:v>
      </x:c>
      <x:c r="F15" s="19" t="str">
        <x:v>Studies properties preserved by continuous deformation.</x:v>
      </x:c>
      <x:c r="G15" s="19" t="str">
        <x:v>field of study</x:v>
      </x:c>
      <x:c r="H15" s="19" t="str">
        <x:v>Representative selection, not a ranking or exhaustive canon.</x:v>
      </x:c>
      <x:c r="I15" s="38"/>
      <x:c r="J15" s="19" t="str">
        <x:v>Topology -- from Wolfram MathWorld</x:v>
      </x:c>
      <x:c r="K15" s="41" t="str">
        <x:v>https://mathworld.wolfram.com/Topology.html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Combinatorics</x:v>
      </x:c>
      <x:c r="D16" s="19" t="str">
        <x:v>Historical origins vary; contemporary usage</x:v>
      </x:c>
      <x:c r="E16" s="19" t="str">
        <x:v>International</x:v>
      </x:c>
      <x:c r="F16" s="19" t="str">
        <x:v>Studies discrete arrangements, counting, and combinatorial structures.</x:v>
      </x:c>
      <x:c r="G16" s="19" t="str">
        <x:v>field of study</x:v>
      </x:c>
      <x:c r="H16" s="19" t="str">
        <x:v>Representative selection, not a ranking or exhaustive canon.</x:v>
      </x:c>
      <x:c r="I16" s="38"/>
      <x:c r="J16" s="19" t="str">
        <x:v>Combinatorics -- from Wolfram MathWorld</x:v>
      </x:c>
      <x:c r="K16" s="41" t="str">
        <x:v>https://mathworld.wolfram.com/Combinatorics.html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Mathematical logic</x:v>
      </x:c>
      <x:c r="D17" s="19" t="str">
        <x:v>Historical origins vary; contemporary usage</x:v>
      </x:c>
      <x:c r="E17" s="19" t="str">
        <x:v>International</x:v>
      </x:c>
      <x:c r="F17" s="19" t="str">
        <x:v>Studies formal reasoning, languages, proof, and models.</x:v>
      </x:c>
      <x:c r="G17" s="19" t="str">
        <x:v>field of study</x:v>
      </x:c>
      <x:c r="H17" s="19" t="str">
        <x:v>Representative selection, not a ranking or exhaustive canon.</x:v>
      </x:c>
      <x:c r="I17" s="38"/>
      <x:c r="J17" s="19" t="str">
        <x:v>Logic -- from Wolfram MathWorld</x:v>
      </x:c>
      <x:c r="K17" s="41" t="str">
        <x:v>https://mathworld.wolfram.com/Logic.html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Probability</x:v>
      </x:c>
      <x:c r="D18" s="19" t="str">
        <x:v>Historical origins vary; contemporary usage</x:v>
      </x:c>
      <x:c r="E18" s="19" t="str">
        <x:v>International</x:v>
      </x:c>
      <x:c r="F18" s="19" t="str">
        <x:v>Studies mathematical models of uncertainty and random phenomena.</x:v>
      </x:c>
      <x:c r="G18" s="19" t="str">
        <x:v>field of study</x:v>
      </x:c>
      <x:c r="H18" s="19" t="str">
        <x:v>Representative selection, not a ranking or exhaustive canon.</x:v>
      </x:c>
      <x:c r="I18" s="38"/>
      <x:c r="J18" s="19" t="str">
        <x:v>Probability -- from Wolfram MathWorld</x:v>
      </x:c>
      <x:c r="K18" s="41" t="str">
        <x:v>https://mathworld.wolfram.com/Probability.html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Statistics</x:v>
      </x:c>
      <x:c r="D19" s="19" t="str">
        <x:v>Historical origins vary; contemporary usage</x:v>
      </x:c>
      <x:c r="E19" s="19" t="str">
        <x:v>International</x:v>
      </x:c>
      <x:c r="F19" s="19" t="str">
        <x:v>Studies methods for learning from data under uncertainty.</x:v>
      </x:c>
      <x:c r="G19" s="19" t="str">
        <x:v>field of study</x:v>
      </x:c>
      <x:c r="H19" s="19" t="str">
        <x:v>Representative selection, not a ranking or exhaustive canon.</x:v>
      </x:c>
      <x:c r="I19" s="38"/>
      <x:c r="J19" s="19" t="str">
        <x:v>Statistics -- from Wolfram MathWorld</x:v>
      </x:c>
      <x:c r="K19" s="41" t="str">
        <x:v>https://mathworld.wolfram.com/Statistics.html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Applied mathematics</x:v>
      </x:c>
      <x:c r="D20" s="19" t="str">
        <x:v>Historical origins vary; contemporary usage</x:v>
      </x:c>
      <x:c r="E20" s="19" t="str">
        <x:v>International</x:v>
      </x:c>
      <x:c r="F20" s="19" t="str">
        <x:v>Develops mathematical models and methods for problems outside pure mathematics.</x:v>
      </x:c>
      <x:c r="G20" s="19" t="str">
        <x:v>field of study</x:v>
      </x:c>
      <x:c r="H20" s="19" t="str">
        <x:v>Representative selection, not a ranking or exhaustive canon.</x:v>
      </x:c>
      <x:c r="I20" s="38"/>
      <x:c r="J20" s="19" t="str">
        <x:v>Applied Mathematics -- from Wolfram MathWorld</x:v>
      </x:c>
      <x:c r="K20" s="41" t="str">
        <x:v>https://mathworld.wolfram.com/AppliedMathematics.html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Numerical analysis</x:v>
      </x:c>
      <x:c r="D21" s="19" t="str">
        <x:v>Historical origins vary; contemporary usage</x:v>
      </x:c>
      <x:c r="E21" s="19" t="str">
        <x:v>International</x:v>
      </x:c>
      <x:c r="F21" s="19" t="str">
        <x:v>Studies computational approximations and their accuracy and stability.</x:v>
      </x:c>
      <x:c r="G21" s="19" t="str">
        <x:v>field of study</x:v>
      </x:c>
      <x:c r="H21" s="19" t="str">
        <x:v>Representative selection, not a ranking or exhaustive canon.</x:v>
      </x:c>
      <x:c r="I21" s="38"/>
      <x:c r="J21" s="19" t="str">
        <x:v>Numerical Analysis -- from Wolfram MathWorld</x:v>
      </x:c>
      <x:c r="K21" s="41" t="str">
        <x:v>https://mathworld.wolfram.com/NumericalAnalysis.html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Algebraic geometry</x:v>
      </x:c>
      <x:c r="D22" s="27" t="str">
        <x:v>Historical origins vary; contemporary usage</x:v>
      </x:c>
      <x:c r="E22" s="27" t="str">
        <x:v>International</x:v>
      </x:c>
      <x:c r="F22" s="27" t="str">
        <x:v>Studies geometric objects defined by polynomial equations.</x:v>
      </x:c>
      <x:c r="G22" s="27" t="str">
        <x:v>area of specialization</x:v>
      </x:c>
      <x:c r="H22" s="27" t="str">
        <x:v>Representative selection, not a ranking or exhaustive canon.</x:v>
      </x:c>
      <x:c r="I22" s="39"/>
      <x:c r="J22" s="27" t="str">
        <x:v>Algebraic Geometry -- from Wolfram MathWorld</x:v>
      </x:c>
      <x:c r="K22" s="42" t="str">
        <x:v>https://mathworld.wolfram.com/AlgebraicGeometry.html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Differential geometry</x:v>
      </x:c>
      <x:c r="D23" s="24" t="str">
        <x:v>Historical origins vary; contemporary usage</x:v>
      </x:c>
      <x:c r="E23" s="24" t="str">
        <x:v>International</x:v>
      </x:c>
      <x:c r="F23" s="24" t="str">
        <x:v>Uses calculus to study curves, surfaces, and manifolds.</x:v>
      </x:c>
      <x:c r="G23" s="24" t="str">
        <x:v>area of specialization</x:v>
      </x:c>
      <x:c r="H23" s="24" t="str">
        <x:v>Representative selection, not a ranking or exhaustive canon.</x:v>
      </x:c>
      <x:c r="I23" s="39"/>
      <x:c r="J23" s="24" t="str">
        <x:v>Differential Geometry -- from Wolfram MathWorld</x:v>
      </x:c>
      <x:c r="K23" s="43" t="str">
        <x:v>https://mathworld.wolfram.com/DifferentialGeometry.html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Graph theory</x:v>
      </x:c>
      <x:c r="D24" s="24" t="str">
        <x:v>Historical origins vary; contemporary usage</x:v>
      </x:c>
      <x:c r="E24" s="24" t="str">
        <x:v>International</x:v>
      </x:c>
      <x:c r="F24" s="24" t="str">
        <x:v>Studies vertices, edges, networks, and their structural properties.</x:v>
      </x:c>
      <x:c r="G24" s="24" t="str">
        <x:v>area of specialization</x:v>
      </x:c>
      <x:c r="H24" s="24" t="str">
        <x:v>Representative selection, not a ranking or exhaustive canon.</x:v>
      </x:c>
      <x:c r="I24" s="39"/>
      <x:c r="J24" s="24" t="str">
        <x:v>Graph Theory -- from Wolfram MathWorld</x:v>
      </x:c>
      <x:c r="K24" s="43" t="str">
        <x:v>https://mathworld.wolfram.com/GraphTheory.html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Dynamical systems</x:v>
      </x:c>
      <x:c r="D25" s="24" t="str">
        <x:v>Historical origins vary; contemporary usage</x:v>
      </x:c>
      <x:c r="E25" s="24" t="str">
        <x:v>International</x:v>
      </x:c>
      <x:c r="F25" s="24" t="str">
        <x:v>Studies the evolution of mathematical states under specified rules.</x:v>
      </x:c>
      <x:c r="G25" s="24" t="str">
        <x:v>area of specialization</x:v>
      </x:c>
      <x:c r="H25" s="24" t="str">
        <x:v>Representative selection, not a ranking or exhaustive canon.</x:v>
      </x:c>
      <x:c r="I25" s="39"/>
      <x:c r="J25" s="24" t="str">
        <x:v>Dynamical System -- from Wolfram MathWorld</x:v>
      </x:c>
      <x:c r="K25" s="43" t="str">
        <x:v>https://mathworld.wolfram.com/DynamicalSystem.html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Partial differential equations</x:v>
      </x:c>
      <x:c r="D26" s="24" t="str">
        <x:v>Historical origins vary; contemporary usage</x:v>
      </x:c>
      <x:c r="E26" s="24" t="str">
        <x:v>International</x:v>
      </x:c>
      <x:c r="F26" s="24" t="str">
        <x:v>Studies equations involving partial derivatives of multivariable functions.</x:v>
      </x:c>
      <x:c r="G26" s="24" t="str">
        <x:v>area of specialization</x:v>
      </x:c>
      <x:c r="H26" s="24" t="str">
        <x:v>Representative selection, not a ranking or exhaustive canon.</x:v>
      </x:c>
      <x:c r="I26" s="39"/>
      <x:c r="J26" s="24" t="str">
        <x:v>Partial Differential Equation -- from Wolfram MathWorld</x:v>
      </x:c>
      <x:c r="K26" s="43" t="str">
        <x:v>https://mathworld.wolfram.com/PartialDifferentialEquation.html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Representation theory</x:v>
      </x:c>
      <x:c r="D27" s="24" t="str">
        <x:v>Historical origins vary; contemporary usage</x:v>
      </x:c>
      <x:c r="E27" s="24" t="str">
        <x:v>International</x:v>
      </x:c>
      <x:c r="F27" s="24" t="str">
        <x:v>Studies abstract algebraic objects through linear transformations.</x:v>
      </x:c>
      <x:c r="G27" s="24" t="str">
        <x:v>area of specialization</x:v>
      </x:c>
      <x:c r="H27" s="24" t="str">
        <x:v>Representative selection, not a ranking or exhaustive canon.</x:v>
      </x:c>
      <x:c r="I27" s="39"/>
      <x:c r="J27" s="24" t="str">
        <x:v>Group Representation -- from Wolfram MathWorld</x:v>
      </x:c>
      <x:c r="K27" s="43" t="str">
        <x:v>https://mathworld.wolfram.com/GroupRepresentation.html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Complex analysis</x:v>
      </x:c>
      <x:c r="D28" s="24" t="str">
        <x:v>Historical origins vary; contemporary usage</x:v>
      </x:c>
      <x:c r="E28" s="24" t="str">
        <x:v>International</x:v>
      </x:c>
      <x:c r="F28" s="24" t="str">
        <x:v>Studies functions of complex variables.</x:v>
      </x:c>
      <x:c r="G28" s="24" t="str">
        <x:v>area of specialization</x:v>
      </x:c>
      <x:c r="H28" s="24" t="str">
        <x:v>Representative selection, not a ranking or exhaustive canon.</x:v>
      </x:c>
      <x:c r="I28" s="39"/>
      <x:c r="J28" s="24" t="str">
        <x:v>Complex Analysis -- from Wolfram MathWorld</x:v>
      </x:c>
      <x:c r="K28" s="43" t="str">
        <x:v>https://mathworld.wolfram.com/ComplexAnalysis.html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Bayesian statistics</x:v>
      </x:c>
      <x:c r="D29" s="24" t="str">
        <x:v>Historical origins vary; contemporary usage</x:v>
      </x:c>
      <x:c r="E29" s="24" t="str">
        <x:v>International</x:v>
      </x:c>
      <x:c r="F29" s="24" t="str">
        <x:v>Uses probability models and updating to characterize uncertainty.</x:v>
      </x:c>
      <x:c r="G29" s="24" t="str">
        <x:v>area of specialization</x:v>
      </x:c>
      <x:c r="H29" s="24" t="str">
        <x:v>Representative selection, not a ranking or exhaustive canon.</x:v>
      </x:c>
      <x:c r="I29" s="39"/>
      <x:c r="J29" s="24" t="str">
        <x:v>Bayesian Analysis -- from Wolfram MathWorld</x:v>
      </x:c>
      <x:c r="K29" s="43" t="str">
        <x:v>https://mathworld.wolfram.com/BayesianAnalysis.html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Stochastic processes</x:v>
      </x:c>
      <x:c r="D30" s="24" t="str">
        <x:v>Historical origins vary; contemporary usage</x:v>
      </x:c>
      <x:c r="E30" s="24" t="str">
        <x:v>International</x:v>
      </x:c>
      <x:c r="F30" s="24" t="str">
        <x:v>Studies indexed collections of random variables.</x:v>
      </x:c>
      <x:c r="G30" s="24" t="str">
        <x:v>area of specialization</x:v>
      </x:c>
      <x:c r="H30" s="24" t="str">
        <x:v>Representative selection, not a ranking or exhaustive canon.</x:v>
      </x:c>
      <x:c r="I30" s="39"/>
      <x:c r="J30" s="24" t="str">
        <x:v>Stochastic Process -- from Wolfram MathWorld</x:v>
      </x:c>
      <x:c r="K30" s="43" t="str">
        <x:v>https://mathworld.wolfram.com/StochasticProcess.html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Optimization</x:v>
      </x:c>
      <x:c r="D31" s="24" t="str">
        <x:v>Historical origins vary; contemporary usage</x:v>
      </x:c>
      <x:c r="E31" s="24" t="str">
        <x:v>International</x:v>
      </x:c>
      <x:c r="F31" s="24" t="str">
        <x:v>Studies selection of best feasible values under stated objectives.</x:v>
      </x:c>
      <x:c r="G31" s="24" t="str">
        <x:v>area of specialization</x:v>
      </x:c>
      <x:c r="H31" s="24" t="str">
        <x:v>Representative selection, not a ranking or exhaustive canon.</x:v>
      </x:c>
      <x:c r="I31" s="39"/>
      <x:c r="J31" s="24" t="str">
        <x:v>Optimization Theory -- from Wolfram MathWorld</x:v>
      </x:c>
      <x:c r="K31" s="43" t="str">
        <x:v>https://mathworld.wolfram.com/OptimizationTheory.html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Cryptography</x:v>
      </x:c>
      <x:c r="D32" s="24" t="str">
        <x:v>Historical origins vary; contemporary usage</x:v>
      </x:c>
      <x:c r="E32" s="24" t="str">
        <x:v>International</x:v>
      </x:c>
      <x:c r="F32" s="24" t="str">
        <x:v>Studies mathematical methods for protecting information and communication.</x:v>
      </x:c>
      <x:c r="G32" s="24" t="str">
        <x:v>area of specialization</x:v>
      </x:c>
      <x:c r="H32" s="24" t="str">
        <x:v>Representative selection, not a ranking or exhaustive canon.</x:v>
      </x:c>
      <x:c r="I32" s="39"/>
      <x:c r="J32" s="24" t="str">
        <x:v>Cryptography -- from Wolfram MathWorld</x:v>
      </x:c>
      <x:c r="K32" s="43" t="str">
        <x:v>https://mathworld.wolfram.com/Cryptography.html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Set theory</x:v>
      </x:c>
      <x:c r="D33" s="24" t="str">
        <x:v>Historical origins vary; contemporary usage</x:v>
      </x:c>
      <x:c r="E33" s="24" t="str">
        <x:v>International</x:v>
      </x:c>
      <x:c r="F33" s="24" t="str">
        <x:v>Studies collections and foundational structures used throughout mathematics.</x:v>
      </x:c>
      <x:c r="G33" s="24" t="str">
        <x:v>area of specialization</x:v>
      </x:c>
      <x:c r="H33" s="24" t="str">
        <x:v>Representative selection, not a ranking or exhaustive canon.</x:v>
      </x:c>
      <x:c r="I33" s="39"/>
      <x:c r="J33" s="24" t="str">
        <x:v>Set Theory -- from Wolfram MathWorld</x:v>
      </x:c>
      <x:c r="K33" s="43" t="str">
        <x:v>https://mathworld.wolfram.com/SetTheory.html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Zero</x:v>
      </x:c>
      <x:c r="D34" s="22" t="str">
        <x:v>Historical origins vary; contemporary usage</x:v>
      </x:c>
      <x:c r="E34" s="22" t="str">
        <x:v>International</x:v>
      </x:c>
      <x:c r="F34" s="22" t="str">
        <x:v>An additive identity and a crucial element of place-value notation.</x:v>
      </x:c>
      <x:c r="G34" s="22" t="str">
        <x:v>concept</x:v>
      </x:c>
      <x:c r="H34" s="22" t="str">
        <x:v>Representative selection, not a ranking or exhaustive canon.</x:v>
      </x:c>
      <x:c r="I34" s="38"/>
      <x:c r="J34" s="22" t="str">
        <x:v>Zero -- from Wolfram MathWorld</x:v>
      </x:c>
      <x:c r="K34" s="40" t="str">
        <x:v>https://mathworld.wolfram.com/Zero.html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Infinity</x:v>
      </x:c>
      <x:c r="D35" s="19" t="str">
        <x:v>Historical origins vary; contemporary usage</x:v>
      </x:c>
      <x:c r="E35" s="19" t="str">
        <x:v>International</x:v>
      </x:c>
      <x:c r="F35" s="19" t="str">
        <x:v>Expresses unboundedness or mathematical sizes beyond finite quantities.</x:v>
      </x:c>
      <x:c r="G35" s="19" t="str">
        <x:v>concept</x:v>
      </x:c>
      <x:c r="H35" s="19" t="str">
        <x:v>Representative selection, not a ranking or exhaustive canon.</x:v>
      </x:c>
      <x:c r="I35" s="38"/>
      <x:c r="J35" s="19" t="str">
        <x:v>Infinity -- from Wolfram MathWorld</x:v>
      </x:c>
      <x:c r="K35" s="41" t="str">
        <x:v>https://mathworld.wolfram.com/Infinity.html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Prime number</x:v>
      </x:c>
      <x:c r="D36" s="19" t="str">
        <x:v>Historical origins vary; contemporary usage</x:v>
      </x:c>
      <x:c r="E36" s="19" t="str">
        <x:v>International</x:v>
      </x:c>
      <x:c r="F36" s="19" t="str">
        <x:v>An integer greater than one with exactly two positive divisors.</x:v>
      </x:c>
      <x:c r="G36" s="19" t="str">
        <x:v>concept</x:v>
      </x:c>
      <x:c r="H36" s="19" t="str">
        <x:v>Representative selection, not a ranking or exhaustive canon.</x:v>
      </x:c>
      <x:c r="I36" s="38"/>
      <x:c r="J36" s="19" t="str">
        <x:v>Prime Number -- from Wolfram MathWorld</x:v>
      </x:c>
      <x:c r="K36" s="41" t="str">
        <x:v>https://mathworld.wolfram.com/PrimeNumber.html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Function</x:v>
      </x:c>
      <x:c r="D37" s="19" t="str">
        <x:v>Historical origins vary; contemporary usage</x:v>
      </x:c>
      <x:c r="E37" s="19" t="str">
        <x:v>International</x:v>
      </x:c>
      <x:c r="F37" s="19" t="str">
        <x:v>A rule assigning each input exactly one output.</x:v>
      </x:c>
      <x:c r="G37" s="19" t="str">
        <x:v>concept</x:v>
      </x:c>
      <x:c r="H37" s="19" t="str">
        <x:v>Representative selection, not a ranking or exhaustive canon.</x:v>
      </x:c>
      <x:c r="I37" s="38"/>
      <x:c r="J37" s="19" t="str">
        <x:v>Function -- from Wolfram MathWorld</x:v>
      </x:c>
      <x:c r="K37" s="41" t="str">
        <x:v>https://mathworld.wolfram.com/Function.html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Limit</x:v>
      </x:c>
      <x:c r="D38" s="19" t="str">
        <x:v>Historical origins vary; contemporary usage</x:v>
      </x:c>
      <x:c r="E38" s="19" t="str">
        <x:v>International</x:v>
      </x:c>
      <x:c r="F38" s="19" t="str">
        <x:v>Describes the value approached by a mathematical quantity.</x:v>
      </x:c>
      <x:c r="G38" s="19" t="str">
        <x:v>concept</x:v>
      </x:c>
      <x:c r="H38" s="19" t="str">
        <x:v>Representative selection, not a ranking or exhaustive canon.</x:v>
      </x:c>
      <x:c r="I38" s="38"/>
      <x:c r="J38" s="19" t="str">
        <x:v>Limit -- from Wolfram MathWorld</x:v>
      </x:c>
      <x:c r="K38" s="41" t="str">
        <x:v>https://mathworld.wolfram.com/Limit.html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Derivative</x:v>
      </x:c>
      <x:c r="D39" s="19" t="str">
        <x:v>Historical origins vary; contemporary usage</x:v>
      </x:c>
      <x:c r="E39" s="19" t="str">
        <x:v>International</x:v>
      </x:c>
      <x:c r="F39" s="19" t="str">
        <x:v>Measures local rate of change when the relevant limit exists.</x:v>
      </x:c>
      <x:c r="G39" s="19" t="str">
        <x:v>concept</x:v>
      </x:c>
      <x:c r="H39" s="19" t="str">
        <x:v>Representative selection, not a ranking or exhaustive canon.</x:v>
      </x:c>
      <x:c r="I39" s="38"/>
      <x:c r="J39" s="19" t="str">
        <x:v>Derivative -- from Wolfram MathWorld</x:v>
      </x:c>
      <x:c r="K39" s="41" t="str">
        <x:v>https://mathworld.wolfram.com/Derivative.html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Integral</x:v>
      </x:c>
      <x:c r="D40" s="19" t="str">
        <x:v>Historical origins vary; contemporary usage</x:v>
      </x:c>
      <x:c r="E40" s="19" t="str">
        <x:v>International</x:v>
      </x:c>
      <x:c r="F40" s="19" t="str">
        <x:v>Captures accumulation and, in appropriate settings, area.</x:v>
      </x:c>
      <x:c r="G40" s="19" t="str">
        <x:v>concept</x:v>
      </x:c>
      <x:c r="H40" s="19" t="str">
        <x:v>Representative selection, not a ranking or exhaustive canon.</x:v>
      </x:c>
      <x:c r="I40" s="38"/>
      <x:c r="J40" s="19" t="str">
        <x:v>Integral -- from Wolfram MathWorld</x:v>
      </x:c>
      <x:c r="K40" s="41" t="str">
        <x:v>https://mathworld.wolfram.com/Integral.html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Vector</x:v>
      </x:c>
      <x:c r="D41" s="19" t="str">
        <x:v>Historical origins vary; contemporary usage</x:v>
      </x:c>
      <x:c r="E41" s="19" t="str">
        <x:v>International</x:v>
      </x:c>
      <x:c r="F41" s="19" t="str">
        <x:v>An element of a vector space, often represented by components.</x:v>
      </x:c>
      <x:c r="G41" s="19" t="str">
        <x:v>concept</x:v>
      </x:c>
      <x:c r="H41" s="19" t="str">
        <x:v>Representative selection, not a ranking or exhaustive canon.</x:v>
      </x:c>
      <x:c r="I41" s="38"/>
      <x:c r="J41" s="19" t="str">
        <x:v>Vector -- from Wolfram MathWorld</x:v>
      </x:c>
      <x:c r="K41" s="41" t="str">
        <x:v>https://mathworld.wolfram.com/Vector.html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Group</x:v>
      </x:c>
      <x:c r="D42" s="19" t="str">
        <x:v>Historical origins vary; contemporary usage</x:v>
      </x:c>
      <x:c r="E42" s="19" t="str">
        <x:v>International</x:v>
      </x:c>
      <x:c r="F42" s="19" t="str">
        <x:v>A set with an associative operation, identity, and inverses.</x:v>
      </x:c>
      <x:c r="G42" s="19" t="str">
        <x:v>concept</x:v>
      </x:c>
      <x:c r="H42" s="19" t="str">
        <x:v>Representative selection, not a ranking or exhaustive canon.</x:v>
      </x:c>
      <x:c r="I42" s="38"/>
      <x:c r="J42" s="19" t="str">
        <x:v>Group -- from Wolfram MathWorld</x:v>
      </x:c>
      <x:c r="K42" s="41" t="str">
        <x:v>https://mathworld.wolfram.com/Group.html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Manifold</x:v>
      </x:c>
      <x:c r="D43" s="19" t="str">
        <x:v>Historical origins vary; contemporary usage</x:v>
      </x:c>
      <x:c r="E43" s="19" t="str">
        <x:v>International</x:v>
      </x:c>
      <x:c r="F43" s="19" t="str">
        <x:v>A space locally resembling Euclidean space.</x:v>
      </x:c>
      <x:c r="G43" s="19" t="str">
        <x:v>concept</x:v>
      </x:c>
      <x:c r="H43" s="19" t="str">
        <x:v>Representative selection, not a ranking or exhaustive canon.</x:v>
      </x:c>
      <x:c r="I43" s="38"/>
      <x:c r="J43" s="19" t="str">
        <x:v>Manifold -- from Wolfram MathWorld</x:v>
      </x:c>
      <x:c r="K43" s="41" t="str">
        <x:v>https://mathworld.wolfram.com/Manifold.html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Random variable</x:v>
      </x:c>
      <x:c r="D44" s="19" t="str">
        <x:v>Historical origins vary; contemporary usage</x:v>
      </x:c>
      <x:c r="E44" s="19" t="str">
        <x:v>International</x:v>
      </x:c>
      <x:c r="F44" s="19" t="str">
        <x:v>A measurable numerical function on outcomes of a probability model.</x:v>
      </x:c>
      <x:c r="G44" s="19" t="str">
        <x:v>concept</x:v>
      </x:c>
      <x:c r="H44" s="19" t="str">
        <x:v>Representative selection, not a ranking or exhaustive canon.</x:v>
      </x:c>
      <x:c r="I44" s="38"/>
      <x:c r="J44" s="19" t="str">
        <x:v>Random Variable -- from Wolfram MathWorld</x:v>
      </x:c>
      <x:c r="K44" s="41" t="str">
        <x:v>https://mathworld.wolfram.com/RandomVariable.html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Statistical estimator</x:v>
      </x:c>
      <x:c r="D45" s="19" t="str">
        <x:v>Historical origins vary; contemporary usage</x:v>
      </x:c>
      <x:c r="E45" s="19" t="str">
        <x:v>International</x:v>
      </x:c>
      <x:c r="F45" s="19" t="str">
        <x:v>A statistic used to estimate a population or model parameter.</x:v>
      </x:c>
      <x:c r="G45" s="19" t="str">
        <x:v>concept</x:v>
      </x:c>
      <x:c r="H45" s="19" t="str">
        <x:v>Representative selection, not a ranking or exhaustive canon.</x:v>
      </x:c>
      <x:c r="I45" s="38"/>
      <x:c r="J45" s="19" t="str">
        <x:v>Estimator -- from Wolfram MathWorld</x:v>
      </x:c>
      <x:c r="K45" s="41" t="str">
        <x:v>https://mathworld.wolfram.com/Estimator.html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Euclidean geometry</x:v>
      </x:c>
      <x:c r="D46" s="27" t="str">
        <x:v>Historical origins vary; contemporary usage</x:v>
      </x:c>
      <x:c r="E46" s="27" t="str">
        <x:v>International</x:v>
      </x:c>
      <x:c r="F46" s="27" t="str">
        <x:v>Studies geometry under Euclidean axioms and their consequences.</x:v>
      </x:c>
      <x:c r="G46" s="27" t="str">
        <x:v>theory</x:v>
      </x:c>
      <x:c r="H46" s="27" t="str">
        <x:v>Representative selection, not a ranking or exhaustive canon.</x:v>
      </x:c>
      <x:c r="I46" s="39"/>
      <x:c r="J46" s="27" t="str">
        <x:v>Euclidean Geometry -- from Wolfram MathWorld</x:v>
      </x:c>
      <x:c r="K46" s="42" t="str">
        <x:v>https://mathworld.wolfram.com/EuclideanGeometry.html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Non-Euclidean geometry</x:v>
      </x:c>
      <x:c r="D47" s="24" t="str">
        <x:v>Historical origins vary; contemporary usage</x:v>
      </x:c>
      <x:c r="E47" s="24" t="str">
        <x:v>International</x:v>
      </x:c>
      <x:c r="F47" s="24" t="str">
        <x:v>Studies geometries that differ from Euclidean parallel assumptions.</x:v>
      </x:c>
      <x:c r="G47" s="24" t="str">
        <x:v>theory</x:v>
      </x:c>
      <x:c r="H47" s="24" t="str">
        <x:v>Representative selection, not a ranking or exhaustive canon.</x:v>
      </x:c>
      <x:c r="I47" s="39"/>
      <x:c r="J47" s="24" t="str">
        <x:v>Non-Euclidean Geometry -- from Wolfram MathWorld</x:v>
      </x:c>
      <x:c r="K47" s="43" t="str">
        <x:v>https://mathworld.wolfram.com/Non-EuclideanGeometry.html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Group theory</x:v>
      </x:c>
      <x:c r="D48" s="24" t="str">
        <x:v>Historical origins vary; contemporary usage</x:v>
      </x:c>
      <x:c r="E48" s="24" t="str">
        <x:v>International</x:v>
      </x:c>
      <x:c r="F48" s="24" t="str">
        <x:v>Develops the structure and applications of groups.</x:v>
      </x:c>
      <x:c r="G48" s="24" t="str">
        <x:v>theory</x:v>
      </x:c>
      <x:c r="H48" s="24" t="str">
        <x:v>Representative selection, not a ranking or exhaustive canon.</x:v>
      </x:c>
      <x:c r="I48" s="39"/>
      <x:c r="J48" s="24" t="str">
        <x:v>Group Theory -- from Wolfram MathWorld</x:v>
      </x:c>
      <x:c r="K48" s="43" t="str">
        <x:v>https://mathworld.wolfram.com/GroupTheory.html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Galois theory</x:v>
      </x:c>
      <x:c r="D49" s="24" t="str">
        <x:v>Historical origins vary; contemporary usage</x:v>
      </x:c>
      <x:c r="E49" s="24" t="str">
        <x:v>International</x:v>
      </x:c>
      <x:c r="F49" s="24" t="str">
        <x:v>Relates field extensions and polynomial equations to groups of symmetries.</x:v>
      </x:c>
      <x:c r="G49" s="24" t="str">
        <x:v>theory</x:v>
      </x:c>
      <x:c r="H49" s="24" t="str">
        <x:v>Representative selection, not a ranking or exhaustive canon.</x:v>
      </x:c>
      <x:c r="I49" s="39"/>
      <x:c r="J49" s="24" t="str">
        <x:v>Galois Theory -- from Wolfram MathWorld</x:v>
      </x:c>
      <x:c r="K49" s="43" t="str">
        <x:v>https://mathworld.wolfram.com/GaloisTheory.html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Measure theory</x:v>
      </x:c>
      <x:c r="D50" s="24" t="str">
        <x:v>Historical origins vary; contemporary usage</x:v>
      </x:c>
      <x:c r="E50" s="24" t="str">
        <x:v>International</x:v>
      </x:c>
      <x:c r="F50" s="24" t="str">
        <x:v>Generalizes length, area, and volume to suitable sets.</x:v>
      </x:c>
      <x:c r="G50" s="24" t="str">
        <x:v>theory</x:v>
      </x:c>
      <x:c r="H50" s="24" t="str">
        <x:v>Representative selection, not a ranking or exhaustive canon.</x:v>
      </x:c>
      <x:c r="I50" s="39"/>
      <x:c r="J50" s="24" t="str">
        <x:v>Measure Theory -- from Wolfram MathWorld</x:v>
      </x:c>
      <x:c r="K50" s="43" t="str">
        <x:v>https://mathworld.wolfram.com/MeasureTheory.html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Probability theory</x:v>
      </x:c>
      <x:c r="D51" s="24" t="str">
        <x:v>Historical origins vary; contemporary usage</x:v>
      </x:c>
      <x:c r="E51" s="24" t="str">
        <x:v>International</x:v>
      </x:c>
      <x:c r="F51" s="24" t="str">
        <x:v>Provides axiomatic models for random events and uncertainty.</x:v>
      </x:c>
      <x:c r="G51" s="24" t="str">
        <x:v>theory</x:v>
      </x:c>
      <x:c r="H51" s="24" t="str">
        <x:v>Representative selection, not a ranking or exhaustive canon.</x:v>
      </x:c>
      <x:c r="I51" s="39"/>
      <x:c r="J51" s="24" t="str">
        <x:v>Probability -- from Wolfram MathWorld</x:v>
      </x:c>
      <x:c r="K51" s="43" t="str">
        <x:v>https://mathworld.wolfram.com/Probability.html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Information theory</x:v>
      </x:c>
      <x:c r="D52" s="24" t="str">
        <x:v>Historical origins vary; contemporary usage</x:v>
      </x:c>
      <x:c r="E52" s="24" t="str">
        <x:v>International</x:v>
      </x:c>
      <x:c r="F52" s="24" t="str">
        <x:v>Quantifies information, uncertainty, and communication limits.</x:v>
      </x:c>
      <x:c r="G52" s="24" t="str">
        <x:v>theory</x:v>
      </x:c>
      <x:c r="H52" s="24" t="str">
        <x:v>Representative selection, not a ranking or exhaustive canon.</x:v>
      </x:c>
      <x:c r="I52" s="39"/>
      <x:c r="J52" s="24" t="str">
        <x:v>Information Theory -- from Wolfram MathWorld</x:v>
      </x:c>
      <x:c r="K52" s="43" t="str">
        <x:v>https://mathworld.wolfram.com/InformationTheory.html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Game theory</x:v>
      </x:c>
      <x:c r="D53" s="24" t="str">
        <x:v>Historical origins vary; contemporary usage</x:v>
      </x:c>
      <x:c r="E53" s="24" t="str">
        <x:v>International</x:v>
      </x:c>
      <x:c r="F53" s="24" t="str">
        <x:v>Models strategic interaction among decision makers.</x:v>
      </x:c>
      <x:c r="G53" s="24" t="str">
        <x:v>theory</x:v>
      </x:c>
      <x:c r="H53" s="24" t="str">
        <x:v>Representative selection, not a ranking or exhaustive canon.</x:v>
      </x:c>
      <x:c r="I53" s="39"/>
      <x:c r="J53" s="24" t="str">
        <x:v>Game Theory -- from Wolfram MathWorld</x:v>
      </x:c>
      <x:c r="K53" s="43" t="str">
        <x:v>https://mathworld.wolfram.com/GameTheory.html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Computability theory</x:v>
      </x:c>
      <x:c r="D54" s="24" t="str">
        <x:v>Historical origins vary; contemporary usage</x:v>
      </x:c>
      <x:c r="E54" s="24" t="str">
        <x:v>International</x:v>
      </x:c>
      <x:c r="F54" s="24" t="str">
        <x:v>Investigates which problems can be solved by effective procedures.</x:v>
      </x:c>
      <x:c r="G54" s="24" t="str">
        <x:v>theory</x:v>
      </x:c>
      <x:c r="H54" s="24" t="str">
        <x:v>Representative selection, not a ranking or exhaustive canon.</x:v>
      </x:c>
      <x:c r="I54" s="39"/>
      <x:c r="J54" s="24" t="str">
        <x:v>Computable Function -- from Wolfram MathWorld</x:v>
      </x:c>
      <x:c r="K54" s="43" t="str">
        <x:v>https://mathworld.wolfram.com/ComputableFunction.html</x:v>
      </x:c>
      <x:c r="L54" s="25"/>
      <x:c r="M54" s="25"/>
    </x:row>
    <x:row r="55" ht="43" customHeight="1">
      <x:c r="A55" s="24" t="str">
        <x:v>Theory</x:v>
      </x:c>
      <x:c r="B55" s="25" t="n">
        <x:v>10</x:v>
      </x:c>
      <x:c r="C55" s="24" t="str">
        <x:v>Model theory</x:v>
      </x:c>
      <x:c r="D55" s="24" t="str">
        <x:v>Historical origins vary; contemporary usage</x:v>
      </x:c>
      <x:c r="E55" s="24" t="str">
        <x:v>International</x:v>
      </x:c>
      <x:c r="F55" s="24" t="str">
        <x:v>Studies structures satisfying sentences in formal languages.</x:v>
      </x:c>
      <x:c r="G55" s="24" t="str">
        <x:v>theory</x:v>
      </x:c>
      <x:c r="H55" s="24" t="str">
        <x:v>Representative selection, not a ranking or exhaustive canon.</x:v>
      </x:c>
      <x:c r="I55" s="39"/>
      <x:c r="J55" s="24" t="str">
        <x:v>Model Theory -- from Wolfram MathWorld</x:v>
      </x:c>
      <x:c r="K55" s="43" t="str">
        <x:v>https://mathworld.wolfram.com/ModelTheory.html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Category theory</x:v>
      </x:c>
      <x:c r="D56" s="24" t="str">
        <x:v>Historical origins vary; contemporary usage</x:v>
      </x:c>
      <x:c r="E56" s="24" t="str">
        <x:v>International</x:v>
      </x:c>
      <x:c r="F56" s="24" t="str">
        <x:v>Studies objects and structure-preserving mappings at a high level of abstraction.</x:v>
      </x:c>
      <x:c r="G56" s="24" t="str">
        <x:v>theory</x:v>
      </x:c>
      <x:c r="H56" s="24" t="str">
        <x:v>Representative selection, not a ranking or exhaustive canon.</x:v>
      </x:c>
      <x:c r="I56" s="39"/>
      <x:c r="J56" s="24" t="str">
        <x:v>Category Theory -- from Wolfram MathWorld</x:v>
      </x:c>
      <x:c r="K56" s="43" t="str">
        <x:v>https://mathworld.wolfram.com/CategoryTheory.html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Knot theory</x:v>
      </x:c>
      <x:c r="D57" s="24" t="str">
        <x:v>Historical origins vary; contemporary usage</x:v>
      </x:c>
      <x:c r="E57" s="24" t="str">
        <x:v>International</x:v>
      </x:c>
      <x:c r="F57" s="24" t="str">
        <x:v>Studies embeddings of loops and their transformations without cutting.</x:v>
      </x:c>
      <x:c r="G57" s="24" t="str">
        <x:v>theory</x:v>
      </x:c>
      <x:c r="H57" s="24" t="str">
        <x:v>Representative selection, not a ranking or exhaustive canon.</x:v>
      </x:c>
      <x:c r="I57" s="39"/>
      <x:c r="J57" s="24" t="str">
        <x:v>Knot Theory -- from Wolfram MathWorld</x:v>
      </x:c>
      <x:c r="K57" s="43" t="str">
        <x:v>https://mathworld.wolfram.com/KnotTheory.html</x:v>
      </x:c>
      <x:c r="L57" s="25"/>
      <x:c r="M57" s="25"/>
    </x:row>
    <x:row r="58" ht="52" customHeight="1">
      <x:c r="A58" s="22" t="str">
        <x:v>Philosophy</x:v>
      </x:c>
      <x:c r="B58" s="23" t="n">
        <x:v>1</x:v>
      </x:c>
      <x:c r="C58" s="22" t="str">
        <x:v>Mathematical Platonism</x:v>
      </x:c>
      <x:c r="D58" s="22" t="str">
        <x:v>Historical origins vary; contemporary usage</x:v>
      </x:c>
      <x:c r="E58" s="22" t="str">
        <x:v>International</x:v>
      </x:c>
      <x:c r="F58" s="22" t="str">
        <x:v>Treats mathematical objects as abstract and independent of human minds.</x:v>
      </x:c>
      <x:c r="G58" s="22" t="str">
        <x:v>philosophy</x:v>
      </x:c>
      <x:c r="H58" s="22" t="str">
        <x:v>Representative selection, not a ranking or exhaustive canon.</x:v>
      </x:c>
      <x:c r="I58" s="38"/>
      <x:c r="J58" s="22" t="str">
        <x:v>Platonism in the Philosophy of Mathematics (Stanford Encyclopedia of Philosophy)</x:v>
      </x:c>
      <x:c r="K58" s="40" t="str">
        <x:v>https://plato.stanford.edu/entries/platonism-mathematics/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Logicism</x:v>
      </x:c>
      <x:c r="D59" s="19" t="str">
        <x:v>Historical origins vary; contemporary usage</x:v>
      </x:c>
      <x:c r="E59" s="19" t="str">
        <x:v>International</x:v>
      </x:c>
      <x:c r="F59" s="19" t="str">
        <x:v>Seeks foundations of mathematics in logic.</x:v>
      </x:c>
      <x:c r="G59" s="19" t="str">
        <x:v>philosophy</x:v>
      </x:c>
      <x:c r="H59" s="19" t="str">
        <x:v>Representative selection, not a ranking or exhaustive canon.</x:v>
      </x:c>
      <x:c r="I59" s="38"/>
      <x:c r="J59" s="19" t="str">
        <x:v>Logicism and Neologicism (Stanford Encyclopedia of Philosophy)</x:v>
      </x:c>
      <x:c r="K59" s="41" t="str">
        <x:v>https://plato.stanford.edu/entries/logicism/</x:v>
      </x:c>
      <x:c r="L59" s="20"/>
      <x:c r="M59" s="20"/>
    </x:row>
    <x:row r="60" ht="52" customHeight="1">
      <x:c r="A60" s="19" t="str">
        <x:v>Philosophy</x:v>
      </x:c>
      <x:c r="B60" s="20" t="n">
        <x:v>3</x:v>
      </x:c>
      <x:c r="C60" s="19" t="str">
        <x:v>Formalism</x:v>
      </x:c>
      <x:c r="D60" s="19" t="str">
        <x:v>Historical origins vary; contemporary usage</x:v>
      </x:c>
      <x:c r="E60" s="19" t="str">
        <x:v>International</x:v>
      </x:c>
      <x:c r="F60" s="19" t="str">
        <x:v>Emphasizes formal systems and manipulation of symbols in accounts of mathematics.</x:v>
      </x:c>
      <x:c r="G60" s="19" t="str">
        <x:v>philosophy</x:v>
      </x:c>
      <x:c r="H60" s="19" t="str">
        <x:v>Representative selection, not a ranking or exhaustive canon.</x:v>
      </x:c>
      <x:c r="I60" s="38"/>
      <x:c r="J60" s="19" t="str">
        <x:v>Formalism in the Philosophy of Mathematics (Stanford Encyclopedia of Philosophy)</x:v>
      </x:c>
      <x:c r="K60" s="41" t="str">
        <x:v>https://plato.stanford.edu/entries/formalism-mathematics/</x:v>
      </x:c>
      <x:c r="L60" s="20"/>
      <x:c r="M60" s="20"/>
    </x:row>
    <x:row r="61" ht="52" customHeight="1">
      <x:c r="A61" s="19" t="str">
        <x:v>Philosophy</x:v>
      </x:c>
      <x:c r="B61" s="20" t="n">
        <x:v>4</x:v>
      </x:c>
      <x:c r="C61" s="19" t="str">
        <x:v>Intuitionism</x:v>
      </x:c>
      <x:c r="D61" s="19" t="str">
        <x:v>Historical origins vary; contemporary usage</x:v>
      </x:c>
      <x:c r="E61" s="19" t="str">
        <x:v>International</x:v>
      </x:c>
      <x:c r="F61" s="19" t="str">
        <x:v>Connects mathematical truth with constructive proof and mental construction.</x:v>
      </x:c>
      <x:c r="G61" s="19" t="str">
        <x:v>philosophy</x:v>
      </x:c>
      <x:c r="H61" s="19" t="str">
        <x:v>Representative selection, not a ranking or exhaustive canon.</x:v>
      </x:c>
      <x:c r="I61" s="38"/>
      <x:c r="J61" s="19" t="str">
        <x:v>Intuitionism in the Philosophy of Mathematics (Stanford Encyclopedia of Philosophy)</x:v>
      </x:c>
      <x:c r="K61" s="41" t="str">
        <x:v>https://plato.stanford.edu/entries/intuitionism/</x:v>
      </x:c>
      <x:c r="L61" s="20"/>
      <x:c r="M61" s="20"/>
    </x:row>
    <x:row r="62" ht="52" customHeight="1">
      <x:c r="A62" s="19" t="str">
        <x:v>Philosophy</x:v>
      </x:c>
      <x:c r="B62" s="20" t="n">
        <x:v>5</x:v>
      </x:c>
      <x:c r="C62" s="19" t="str">
        <x:v>Structuralism</x:v>
      </x:c>
      <x:c r="D62" s="19" t="str">
        <x:v>Historical origins vary; contemporary usage</x:v>
      </x:c>
      <x:c r="E62" s="19" t="str">
        <x:v>International</x:v>
      </x:c>
      <x:c r="F62" s="19" t="str">
        <x:v>Treats mathematics as primarily about structures and positions within them.</x:v>
      </x:c>
      <x:c r="G62" s="19" t="str">
        <x:v>philosophy</x:v>
      </x:c>
      <x:c r="H62" s="19" t="str">
        <x:v>Representative selection, not a ranking or exhaustive canon.</x:v>
      </x:c>
      <x:c r="I62" s="38"/>
      <x:c r="J62" s="19" t="str">
        <x:v>Structuralism in the Philosophy of Mathematics (Stanford Encyclopedia of Philosophy)</x:v>
      </x:c>
      <x:c r="K62" s="41" t="str">
        <x:v>https://plato.stanford.edu/entries/structuralism-mathematics/</x:v>
      </x:c>
      <x:c r="L62" s="20"/>
      <x:c r="M62" s="20"/>
    </x:row>
    <x:row r="63" ht="52" customHeight="1">
      <x:c r="A63" s="19" t="str">
        <x:v>Philosophy</x:v>
      </x:c>
      <x:c r="B63" s="20" t="n">
        <x:v>6</x:v>
      </x:c>
      <x:c r="C63" s="19" t="str">
        <x:v>Mathematical nominalism</x:v>
      </x:c>
      <x:c r="D63" s="19" t="str">
        <x:v>Historical origins vary; contemporary usage</x:v>
      </x:c>
      <x:c r="E63" s="19" t="str">
        <x:v>International</x:v>
      </x:c>
      <x:c r="F63" s="19" t="str">
        <x:v>Seeks accounts that do not require abstract mathematical objects.</x:v>
      </x:c>
      <x:c r="G63" s="19" t="str">
        <x:v>philosophy</x:v>
      </x:c>
      <x:c r="H63" s="19" t="str">
        <x:v>Representative selection, not a ranking or exhaustive canon.</x:v>
      </x:c>
      <x:c r="I63" s="38"/>
      <x:c r="J63" s="19" t="str">
        <x:v>Nominalism in the Philosophy of Mathematics (Stanford Encyclopedia of Philosophy)</x:v>
      </x:c>
      <x:c r="K63" s="41" t="str">
        <x:v>https://plato.stanford.edu/entries/nominalism-mathematics/</x:v>
      </x:c>
      <x:c r="L63" s="20"/>
      <x:c r="M63" s="20"/>
    </x:row>
    <x:row r="64" ht="52" customHeight="1">
      <x:c r="A64" s="19" t="str">
        <x:v>Philosophy</x:v>
      </x:c>
      <x:c r="B64" s="20" t="n">
        <x:v>7</x:v>
      </x:c>
      <x:c r="C64" s="19" t="str">
        <x:v>Mathematical fictionalism</x:v>
      </x:c>
      <x:c r="D64" s="19" t="str">
        <x:v>Historical origins vary; contemporary usage</x:v>
      </x:c>
      <x:c r="E64" s="19" t="str">
        <x:v>International</x:v>
      </x:c>
      <x:c r="F64" s="19" t="str">
        <x:v>Explores treating mathematical discourse as useful without literal abstract-object commitments.</x:v>
      </x:c>
      <x:c r="G64" s="19" t="str">
        <x:v>philosophy</x:v>
      </x:c>
      <x:c r="H64" s="19" t="str">
        <x:v>Representative selection, not a ranking or exhaustive canon.</x:v>
      </x:c>
      <x:c r="I64" s="38"/>
      <x:c r="J64" s="19" t="str">
        <x:v>Fictionalism in the Philosophy of Mathematics (Stanford Encyclopedia of Philosophy)</x:v>
      </x:c>
      <x:c r="K64" s="41" t="str">
        <x:v>https://plato.stanford.edu/entries/fictionalism-mathematics/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Predicativism</x:v>
      </x:c>
      <x:c r="D65" s="19" t="str">
        <x:v>Historical origins vary; contemporary usage</x:v>
      </x:c>
      <x:c r="E65" s="19" t="str">
        <x:v>International</x:v>
      </x:c>
      <x:c r="F65" s="19" t="str">
        <x:v>Restricts definitions that involve problematic forms of circular totality.</x:v>
      </x:c>
      <x:c r="G65" s="19" t="str">
        <x:v>philosophy</x:v>
      </x:c>
      <x:c r="H65" s="19" t="str">
        <x:v>Representative selection, not a ranking or exhaustive canon.</x:v>
      </x:c>
      <x:c r="I65" s="38"/>
      <x:c r="J65" s="19" t="str">
        <x:v>Constructive Mathematics (Stanford Encyclopedia of Philosophy)</x:v>
      </x:c>
      <x:c r="K65" s="41" t="str">
        <x:v>https://plato.stanford.edu/entries/mathematics-constructive/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Constructive mathematics</x:v>
      </x:c>
      <x:c r="D66" s="19" t="str">
        <x:v>Historical origins vary; contemporary usage</x:v>
      </x:c>
      <x:c r="E66" s="19" t="str">
        <x:v>International</x:v>
      </x:c>
      <x:c r="F66" s="19" t="str">
        <x:v>Studies mathematical practice emphasizing explicit constructions and proofs.</x:v>
      </x:c>
      <x:c r="G66" s="19" t="str">
        <x:v>philosophy</x:v>
      </x:c>
      <x:c r="H66" s="19" t="str">
        <x:v>Representative selection, not a ranking or exhaustive canon.</x:v>
      </x:c>
      <x:c r="I66" s="38"/>
      <x:c r="J66" s="19" t="str">
        <x:v>Constructive Mathematics (Stanford Encyclopedia of Philosophy)</x:v>
      </x:c>
      <x:c r="K66" s="41" t="str">
        <x:v>https://plato.stanford.edu/entries/mathematics-constructive/</x:v>
      </x:c>
      <x:c r="L66" s="20"/>
      <x:c r="M66" s="20"/>
    </x:row>
    <x:row r="67" ht="52" customHeight="1">
      <x:c r="A67" s="19" t="str">
        <x:v>Philosophy</x:v>
      </x:c>
      <x:c r="B67" s="20" t="n">
        <x:v>10</x:v>
      </x:c>
      <x:c r="C67" s="19" t="str">
        <x:v>Mathematical naturalism</x:v>
      </x:c>
      <x:c r="D67" s="19" t="str">
        <x:v>Historical origins vary; contemporary usage</x:v>
      </x:c>
      <x:c r="E67" s="19" t="str">
        <x:v>International</x:v>
      </x:c>
      <x:c r="F67" s="19" t="str">
        <x:v>Examines mathematics through approaches continuous with scientific or mathematical practice.</x:v>
      </x:c>
      <x:c r="G67" s="19" t="str">
        <x:v>philosophy</x:v>
      </x:c>
      <x:c r="H67" s="19" t="str">
        <x:v>Representative selection, not a ranking or exhaustive canon.</x:v>
      </x:c>
      <x:c r="I67" s="38"/>
      <x:c r="J67" s="19" t="str">
        <x:v>Naturalism in the Philosophy of Mathematics (Stanford Encyclopedia of Philosophy)</x:v>
      </x:c>
      <x:c r="K67" s="41" t="str">
        <x:v>https://plato.stanford.edu/entries/naturalism-mathematics/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Bayesian epistemology</x:v>
      </x:c>
      <x:c r="D68" s="19" t="str">
        <x:v>Historical origins vary; contemporary usage</x:v>
      </x:c>
      <x:c r="E68" s="19" t="str">
        <x:v>International</x:v>
      </x:c>
      <x:c r="F68" s="19" t="str">
        <x:v>Uses probabilistic coherence and updating to model rational belief.</x:v>
      </x:c>
      <x:c r="G68" s="19" t="str">
        <x:v>philosophy</x:v>
      </x:c>
      <x:c r="H68" s="19" t="str">
        <x:v>Representative selection, not a ranking or exhaustive canon.</x:v>
      </x:c>
      <x:c r="I68" s="38"/>
      <x:c r="J68" s="19" t="str">
        <x:v>Bayesian Epistemology (Stanford Encyclopedia of Philosophy)</x:v>
      </x:c>
      <x:c r="K68" s="41" t="str">
        <x:v>https://plato.stanford.edu/entries/epistemology-bayesian/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Philosophy of statistics</x:v>
      </x:c>
      <x:c r="D69" s="19" t="str">
        <x:v>Historical origins vary; contemporary usage</x:v>
      </x:c>
      <x:c r="E69" s="19" t="str">
        <x:v>International</x:v>
      </x:c>
      <x:c r="F69" s="19" t="str">
        <x:v>Investigates inference, evidence, and interpretation in statistical practice.</x:v>
      </x:c>
      <x:c r="G69" s="19" t="str">
        <x:v>philosophy</x:v>
      </x:c>
      <x:c r="H69" s="19" t="str">
        <x:v>Representative selection, not a ranking or exhaustive canon.</x:v>
      </x:c>
      <x:c r="I69" s="38"/>
      <x:c r="J69" s="19" t="str">
        <x:v>Philosophy of Statistics (Stanford Encyclopedia of Philosophy)</x:v>
      </x:c>
      <x:c r="K69" s="41" t="str">
        <x:v>https://plato.stanford.edu/entries/statistics/</x:v>
      </x:c>
      <x:c r="L69" s="20"/>
      <x:c r="M69" s="20"/>
    </x:row>
    <x:row r="70" ht="52" customHeight="1">
      <x:c r="A70" s="27" t="str">
        <x:v>Leader</x:v>
      </x:c>
      <x:c r="B70" s="28" t="n">
        <x:v>1</x:v>
      </x:c>
      <x:c r="C70" s="27" t="str">
        <x:v>Euclid</x:v>
      </x:c>
      <x:c r="D70" s="27" t="str">
        <x:v>c. 325–265 BCE lifetime</x:v>
      </x:c>
      <x:c r="E70" s="27" t="str">
        <x:v>Hellenistic Egypt</x:v>
      </x:c>
      <x:c r="F70" s="27" t="str">
        <x:v>Organized influential mathematical demonstrations in the Elements.</x:v>
      </x:c>
      <x:c r="G70" s="27" t="str">
        <x:v>mathematician</x:v>
      </x:c>
      <x:c r="H70" s="27" t="str">
        <x:v>Early biographical dates may be approximate; selection is not a ranking.</x:v>
      </x:c>
      <x:c r="I70" s="39"/>
      <x:c r="J70" s="27" t="str">
        <x:v>Euclid  (325 BC - 265 BC) - Biography - MacTutor History of Mathematics</x:v>
      </x:c>
      <x:c r="K70" s="42" t="str">
        <x:v>https://mathshistory.st-andrews.ac.uk/Biographies/Euclid/</x:v>
      </x:c>
      <x:c r="L70" s="28" t="n">
        <x:v>-325</x:v>
      </x:c>
      <x:c r="M70" s="28" t="n">
        <x:v>-265</x:v>
      </x:c>
    </x:row>
    <x:row r="71" ht="43" customHeight="1">
      <x:c r="A71" s="24" t="str">
        <x:v>Leader</x:v>
      </x:c>
      <x:c r="B71" s="25" t="n">
        <x:v>2</x:v>
      </x:c>
      <x:c r="C71" s="24" t="str">
        <x:v>Liu Hui</x:v>
      </x:c>
      <x:c r="D71" s="24" t="str">
        <x:v>c. 220–280 CE lifetime; dates uncertain</x:v>
      </x:c>
      <x:c r="E71" s="24" t="str">
        <x:v>China</x:v>
      </x:c>
      <x:c r="F71" s="24" t="str">
        <x:v>Developed rigorous commentary on the Nine Chapters and methods for geometric computation.</x:v>
      </x:c>
      <x:c r="G71" s="24" t="str">
        <x:v>mathematician</x:v>
      </x:c>
      <x:c r="H71" s="24" t="str">
        <x:v>Early biographical dates may be approximate; selection is not a ranking.</x:v>
      </x:c>
      <x:c r="I71" s="39"/>
      <x:c r="J71" s="24" t="str">
        <x:v>Liu Hui  (220 - 280) - Biography - MacTutor History of Mathematics</x:v>
      </x:c>
      <x:c r="K71" s="43" t="str">
        <x:v>https://mathshistory.st-andrews.ac.uk/Biographies/Liu_Hui/</x:v>
      </x:c>
      <x:c r="L71" s="25" t="n">
        <x:v>220</x:v>
      </x:c>
      <x:c r="M71" s="25" t="n">
        <x:v>280</x:v>
      </x:c>
    </x:row>
    <x:row r="72" ht="43" customHeight="1">
      <x:c r="A72" s="24" t="str">
        <x:v>Leader</x:v>
      </x:c>
      <x:c r="B72" s="25" t="n">
        <x:v>3</x:v>
      </x:c>
      <x:c r="C72" s="24" t="str">
        <x:v>Aryabhata</x:v>
      </x:c>
      <x:c r="D72" s="24" t="str">
        <x:v>c. 476–550 lifetime</x:v>
      </x:c>
      <x:c r="E72" s="24" t="str">
        <x:v>India</x:v>
      </x:c>
      <x:c r="F72" s="24" t="str">
        <x:v>Contributed mathematical and astronomical methods in the Aryabhatiya.</x:v>
      </x:c>
      <x:c r="G72" s="24" t="str">
        <x:v>mathematician</x:v>
      </x:c>
      <x:c r="H72" s="24" t="str">
        <x:v>Early biographical dates may be approximate; selection is not a ranking.</x:v>
      </x:c>
      <x:c r="I72" s="39"/>
      <x:c r="J72" s="24" t="str">
        <x:v>Aryabhata  (476 - 550) - Biography - MacTutor History of Mathematics</x:v>
      </x:c>
      <x:c r="K72" s="43" t="str">
        <x:v>https://mathshistory.st-andrews.ac.uk/Biographies/Aryabhata_I/</x:v>
      </x:c>
      <x:c r="L72" s="25" t="n">
        <x:v>476</x:v>
      </x:c>
      <x:c r="M72" s="25" t="n">
        <x:v>550</x:v>
      </x:c>
    </x:row>
    <x:row r="73" ht="52" customHeight="1">
      <x:c r="A73" s="24" t="str">
        <x:v>Leader</x:v>
      </x:c>
      <x:c r="B73" s="25" t="n">
        <x:v>4</x:v>
      </x:c>
      <x:c r="C73" s="24" t="str">
        <x:v>Muhammad ibn Musa al-Khwarizmi</x:v>
      </x:c>
      <x:c r="D73" s="24" t="str">
        <x:v>c. 790–850 CE lifetime; birth date uncertain</x:v>
      </x:c>
      <x:c r="E73" s="24" t="str">
        <x:v>Abbasid / Central Asian</x:v>
      </x:c>
      <x:c r="F73" s="24" t="str">
        <x:v>Authored influential works on algebra and calculation.</x:v>
      </x:c>
      <x:c r="G73" s="24" t="str">
        <x:v>mathematician</x:v>
      </x:c>
      <x:c r="H73" s="24" t="str">
        <x:v>Early biographical dates may be approximate; selection is not a ranking.</x:v>
      </x:c>
      <x:c r="I73" s="39"/>
      <x:c r="J73" s="24" t="str">
        <x:v>Al-Khwarizmi  (790 - 850) - Biography - MacTutor History of Mathematics</x:v>
      </x:c>
      <x:c r="K73" s="43" t="str">
        <x:v>https://mathshistory.st-andrews.ac.uk/Biographies/Al-Khwarizmi/</x:v>
      </x:c>
      <x:c r="L73" s="25" t="n">
        <x:v>790</x:v>
      </x:c>
      <x:c r="M73" s="25" t="n">
        <x:v>850</x:v>
      </x:c>
    </x:row>
    <x:row r="74" ht="43" customHeight="1">
      <x:c r="A74" s="24" t="str">
        <x:v>Leader</x:v>
      </x:c>
      <x:c r="B74" s="25" t="n">
        <x:v>5</x:v>
      </x:c>
      <x:c r="C74" s="24" t="str">
        <x:v>Madhava of Sangamagrama</x:v>
      </x:c>
      <x:c r="D74" s="24" t="str">
        <x:v>c. 1350–1425 lifetime</x:v>
      </x:c>
      <x:c r="E74" s="24" t="str">
        <x:v>Kerala / India</x:v>
      </x:c>
      <x:c r="F74" s="24" t="str">
        <x:v>Associated with pioneering infinite-series methods in the Kerala mathematical tradition.</x:v>
      </x:c>
      <x:c r="G74" s="24" t="str">
        <x:v>mathematician</x:v>
      </x:c>
      <x:c r="H74" s="24" t="str">
        <x:v>Early biographical dates may be approximate; selection is not a ranking.</x:v>
      </x:c>
      <x:c r="I74" s="39"/>
      <x:c r="J74" s="24" t="str">
        <x:v>Madhava  (1350 - 1425) - Biography - MacTutor History of Mathematics</x:v>
      </x:c>
      <x:c r="K74" s="43" t="str">
        <x:v>https://mathshistory.st-andrews.ac.uk/Biographies/Madhava/</x:v>
      </x:c>
      <x:c r="L74" s="25" t="n">
        <x:v>1350</x:v>
      </x:c>
      <x:c r="M74" s="25" t="n">
        <x:v>1425</x:v>
      </x:c>
    </x:row>
    <x:row r="75" ht="52" customHeight="1">
      <x:c r="A75" s="24" t="str">
        <x:v>Leader</x:v>
      </x:c>
      <x:c r="B75" s="25" t="n">
        <x:v>6</x:v>
      </x:c>
      <x:c r="C75" s="24" t="str">
        <x:v>Isaac Newton</x:v>
      </x:c>
      <x:c r="D75" s="24" t="str">
        <x:v>1643–1727 lifetime</x:v>
      </x:c>
      <x:c r="E75" s="24" t="str">
        <x:v>England</x:v>
      </x:c>
      <x:c r="F75" s="24" t="str">
        <x:v>Developed calculus and mathematical approaches to mechanics.</x:v>
      </x:c>
      <x:c r="G75" s="24" t="str">
        <x:v>mathematician</x:v>
      </x:c>
      <x:c r="H75" s="24" t="str">
        <x:v>Early biographical dates may be approximate; selection is not a ranking.</x:v>
      </x:c>
      <x:c r="I75" s="39"/>
      <x:c r="J75" s="24" t="str">
        <x:v>Isaac Newton  (1643 - 1727) - Biography - MacTutor History of Mathematics</x:v>
      </x:c>
      <x:c r="K75" s="43" t="str">
        <x:v>https://mathshistory.st-andrews.ac.uk/Biographies/Newton/</x:v>
      </x:c>
      <x:c r="L75" s="25" t="n">
        <x:v>1643</x:v>
      </x:c>
      <x:c r="M75" s="25" t="n">
        <x:v>1727</x:v>
      </x:c>
    </x:row>
    <x:row r="76" ht="52" customHeight="1">
      <x:c r="A76" s="24" t="str">
        <x:v>Leader</x:v>
      </x:c>
      <x:c r="B76" s="25" t="n">
        <x:v>7</x:v>
      </x:c>
      <x:c r="C76" s="24" t="str">
        <x:v>Sophie Germain</x:v>
      </x:c>
      <x:c r="D76" s="24" t="str">
        <x:v>1776–1831 lifetime</x:v>
      </x:c>
      <x:c r="E76" s="24" t="str">
        <x:v>France</x:v>
      </x:c>
      <x:c r="F76" s="24" t="str">
        <x:v>Contributed to number theory and elasticity despite barriers to formal training.</x:v>
      </x:c>
      <x:c r="G76" s="24" t="str">
        <x:v>mathematician</x:v>
      </x:c>
      <x:c r="H76" s="24" t="str">
        <x:v>Early biographical dates may be approximate; selection is not a ranking.</x:v>
      </x:c>
      <x:c r="I76" s="39"/>
      <x:c r="J76" s="24" t="str">
        <x:v>Sophie Germain  (1776 - 1831) - Biography - MacTutor History of Mathematics</x:v>
      </x:c>
      <x:c r="K76" s="43" t="str">
        <x:v>https://mathshistory.st-andrews.ac.uk/Biographies/Germain/</x:v>
      </x:c>
      <x:c r="L76" s="25" t="n">
        <x:v>1776</x:v>
      </x:c>
      <x:c r="M76" s="25" t="n">
        <x:v>1831</x:v>
      </x:c>
    </x:row>
    <x:row r="77" ht="52" customHeight="1">
      <x:c r="A77" s="24" t="str">
        <x:v>Leader</x:v>
      </x:c>
      <x:c r="B77" s="25" t="n">
        <x:v>8</x:v>
      </x:c>
      <x:c r="C77" s="24" t="str">
        <x:v>Emmy Noether</x:v>
      </x:c>
      <x:c r="D77" s="24" t="str">
        <x:v>1882–1935 lifetime</x:v>
      </x:c>
      <x:c r="E77" s="24" t="str">
        <x:v>Germany / United States</x:v>
      </x:c>
      <x:c r="F77" s="24" t="str">
        <x:v>Transformed abstract algebra and connected symmetries with conservation laws.</x:v>
      </x:c>
      <x:c r="G77" s="24" t="str">
        <x:v>mathematician</x:v>
      </x:c>
      <x:c r="H77" s="24" t="str">
        <x:v>Early biographical dates may be approximate; selection is not a ranking.</x:v>
      </x:c>
      <x:c r="I77" s="39"/>
      <x:c r="J77" s="24" t="str">
        <x:v>Emmy Noether  (1882 - 1935) - Biography - MacTutor History of Mathematics</x:v>
      </x:c>
      <x:c r="K77" s="43" t="str">
        <x:v>https://mathshistory.st-andrews.ac.uk/Biographies/Noether_Emmy/</x:v>
      </x:c>
      <x:c r="L77" s="25" t="n">
        <x:v>1882</x:v>
      </x:c>
      <x:c r="M77" s="25" t="n">
        <x:v>1935</x:v>
      </x:c>
    </x:row>
    <x:row r="78" ht="52" customHeight="1">
      <x:c r="A78" s="24" t="str">
        <x:v>Leader</x:v>
      </x:c>
      <x:c r="B78" s="25" t="n">
        <x:v>9</x:v>
      </x:c>
      <x:c r="C78" s="24" t="str">
        <x:v>Srinivasa Ramanujan</x:v>
      </x:c>
      <x:c r="D78" s="24" t="str">
        <x:v>1887–1920 lifetime</x:v>
      </x:c>
      <x:c r="E78" s="24" t="str">
        <x:v>India / Britain</x:v>
      </x:c>
      <x:c r="F78" s="24" t="str">
        <x:v>Produced influential results and conjectures in number theory and analysis.</x:v>
      </x:c>
      <x:c r="G78" s="24" t="str">
        <x:v>mathematician</x:v>
      </x:c>
      <x:c r="H78" s="24" t="str">
        <x:v>Early biographical dates may be approximate; selection is not a ranking.</x:v>
      </x:c>
      <x:c r="I78" s="39"/>
      <x:c r="J78" s="24" t="str">
        <x:v>Srinivasa Ramanujan  (1887 - 1920) - Biography - MacTutor History of Mathematics</x:v>
      </x:c>
      <x:c r="K78" s="43" t="str">
        <x:v>https://mathshistory.st-andrews.ac.uk/Biographies/Ramanujan/</x:v>
      </x:c>
      <x:c r="L78" s="25" t="n">
        <x:v>1887</x:v>
      </x:c>
      <x:c r="M78" s="25" t="n">
        <x:v>1920</x:v>
      </x:c>
    </x:row>
    <x:row r="79" ht="52" customHeight="1">
      <x:c r="A79" s="24" t="str">
        <x:v>Leader</x:v>
      </x:c>
      <x:c r="B79" s="25" t="n">
        <x:v>10</x:v>
      </x:c>
      <x:c r="C79" s="24" t="str">
        <x:v>David Blackwell</x:v>
      </x:c>
      <x:c r="D79" s="24" t="str">
        <x:v>1919–2010 lifetime</x:v>
      </x:c>
      <x:c r="E79" s="24" t="str">
        <x:v>United States</x:v>
      </x:c>
      <x:c r="F79" s="24" t="str">
        <x:v>Contributed to probability, statistics, and decision theory.</x:v>
      </x:c>
      <x:c r="G79" s="24" t="str">
        <x:v>mathematician</x:v>
      </x:c>
      <x:c r="H79" s="24" t="str">
        <x:v>Early biographical dates may be approximate; selection is not a ranking.</x:v>
      </x:c>
      <x:c r="I79" s="39"/>
      <x:c r="J79" s="24" t="str">
        <x:v>David Blackwell  (1919 - 2010) - Biography - MacTutor History of Mathematics</x:v>
      </x:c>
      <x:c r="K79" s="43" t="str">
        <x:v>https://mathshistory.st-andrews.ac.uk/Biographies/Blackwell/</x:v>
      </x:c>
      <x:c r="L79" s="25" t="n">
        <x:v>1919</x:v>
      </x:c>
      <x:c r="M79" s="25" t="n">
        <x:v>2010</x:v>
      </x:c>
    </x:row>
    <x:row r="80" ht="52" customHeight="1">
      <x:c r="A80" s="24" t="str">
        <x:v>Leader</x:v>
      </x:c>
      <x:c r="B80" s="25" t="n">
        <x:v>11</x:v>
      </x:c>
      <x:c r="C80" s="24" t="str">
        <x:v>Maryam Mirzakhani</x:v>
      </x:c>
      <x:c r="D80" s="24" t="str">
        <x:v>1977–2017 lifetime</x:v>
      </x:c>
      <x:c r="E80" s="24" t="str">
        <x:v>Iran / United States</x:v>
      </x:c>
      <x:c r="F80" s="24" t="str">
        <x:v>Studied geometry and dynamics of moduli spaces and hyperbolic surfaces.</x:v>
      </x:c>
      <x:c r="G80" s="24" t="str">
        <x:v>mathematician</x:v>
      </x:c>
      <x:c r="H80" s="24" t="str">
        <x:v>Early biographical dates may be approximate; selection is not a ranking.</x:v>
      </x:c>
      <x:c r="I80" s="39"/>
      <x:c r="J80" s="24" t="str">
        <x:v>Maryam Mirzakhani  (1977 - 2017) - Biography - MacTutor History of Mathematics</x:v>
      </x:c>
      <x:c r="K80" s="43" t="str">
        <x:v>https://mathshistory.st-andrews.ac.uk/Biographies/Mirzakhani/</x:v>
      </x:c>
      <x:c r="L80" s="25" t="n">
        <x:v>1977</x:v>
      </x:c>
      <x:c r="M80" s="25" t="n">
        <x:v>2017</x:v>
      </x:c>
    </x:row>
    <x:row r="81" ht="52" customHeight="1">
      <x:c r="A81" s="24" t="str">
        <x:v>Leader</x:v>
      </x:c>
      <x:c r="B81" s="25" t="n">
        <x:v>12</x:v>
      </x:c>
      <x:c r="C81" s="24" t="str">
        <x:v>Katherine Johnson</x:v>
      </x:c>
      <x:c r="D81" s="24" t="str">
        <x:v>1918–2020 lifetime</x:v>
      </x:c>
      <x:c r="E81" s="24" t="str">
        <x:v>United States</x:v>
      </x:c>
      <x:c r="F81" s="24" t="str">
        <x:v>Applied mathematics to flight trajectories and United States space missions.</x:v>
      </x:c>
      <x:c r="G81" s="24" t="str">
        <x:v>mathematician</x:v>
      </x:c>
      <x:c r="H81" s="24" t="str">
        <x:v>Early biographical dates may be approximate; selection is not a ranking.</x:v>
      </x:c>
      <x:c r="I81" s="39"/>
      <x:c r="J81" s="24" t="str">
        <x:v>Katherine Johnson  (1918 - 2020) - Biography - MacTutor History of Mathematics</x:v>
      </x:c>
      <x:c r="K81" s="43" t="str">
        <x:v>https://mathshistory.st-andrews.ac.uk/Biographies/Johnson_Katherine/</x:v>
      </x:c>
      <x:c r="L81" s="25" t="n">
        <x:v>1918</x:v>
      </x:c>
      <x:c r="M81" s="25" t="n">
        <x:v>2020</x:v>
      </x:c>
    </x:row>
    <x:row r="82" ht="52" customHeight="1">
      <x:c r="A82" s="22" t="str">
        <x:v>Great book</x:v>
      </x:c>
      <x:c r="B82" s="23" t="n">
        <x:v>1</x:v>
      </x:c>
      <x:c r="C82" s="22" t="str">
        <x:v>Elements — Euclid</x:v>
      </x:c>
      <x:c r="D82" s="22" t="str">
        <x:v>c. 300 BCE composition</x:v>
      </x:c>
      <x:c r="E82" s="22" t="str">
        <x:v>Ancient Greece / Egypt</x:v>
      </x:c>
      <x:c r="F82" s="22" t="str">
        <x:v>Organizes geometry and number theory through definitions, axioms, and proofs.</x:v>
      </x:c>
      <x:c r="G82" s="22" t="str">
        <x:v>mathematical book or classical treatise</x:v>
      </x:c>
      <x:c r="H82" s="22" t="str">
        <x:v>Historical work; dates of ancient textual compilation may be approximate. Modern editions differ.</x:v>
      </x:c>
      <x:c r="I82" s="38"/>
      <x:c r="J82" s="22" t="str">
        <x:v>Euclid  (325 BC - 265 BC) - Biography - MacTutor History of Mathematics</x:v>
      </x:c>
      <x:c r="K82" s="40" t="str">
        <x:v>https://mathshistory.st-andrews.ac.uk/Biographies/Euclid/</x:v>
      </x:c>
      <x:c r="L82" s="23" t="n">
        <x:v>-300</x:v>
      </x:c>
      <x:c r="M82" s="23"/>
    </x:row>
    <x:row r="83" ht="52" customHeight="1">
      <x:c r="A83" s="19" t="str">
        <x:v>Great book</x:v>
      </x:c>
      <x:c r="B83" s="20" t="n">
        <x:v>2</x:v>
      </x:c>
      <x:c r="C83" s="19" t="str">
        <x:v>The Nine Chapters on the Mathematical Art</x:v>
      </x:c>
      <x:c r="D83" s="19" t="str">
        <x:v>Compiled over centuries; extant form early imperial China</x:v>
      </x:c>
      <x:c r="E83" s="19" t="str">
        <x:v>China</x:v>
      </x:c>
      <x:c r="F83" s="19" t="str">
        <x:v>Classical collection of computational problems and methods, with a layered textual history.</x:v>
      </x:c>
      <x:c r="G83" s="19" t="str">
        <x:v>mathematical book or classical treatise</x:v>
      </x:c>
      <x:c r="H83" s="19" t="str">
        <x:v>Historical work; dates of ancient textual compilation may be approximate. Modern editions differ.</x:v>
      </x:c>
      <x:c r="I83" s="38"/>
      <x:c r="J83" s="19" t="str">
        <x:v>Nine chapters - MacTutor History of Mathematics</x:v>
      </x:c>
      <x:c r="K83" s="41" t="str">
        <x:v>https://mathshistory.st-andrews.ac.uk/HistTopics/Nine_chapters/</x:v>
      </x:c>
      <x:c r="L83" s="20"/>
      <x:c r="M83" s="20"/>
    </x:row>
    <x:row r="84" ht="52" customHeight="1">
      <x:c r="A84" s="19" t="str">
        <x:v>Great book</x:v>
      </x:c>
      <x:c r="B84" s="20" t="n">
        <x:v>3</x:v>
      </x:c>
      <x:c r="C84" s="19" t="str">
        <x:v>Aryabhatiya — Aryabhata</x:v>
      </x:c>
      <x:c r="D84" s="19" t="str">
        <x:v>c. 499 first publication/composition</x:v>
      </x:c>
      <x:c r="E84" s="19" t="str">
        <x:v>India</x:v>
      </x:c>
      <x:c r="F84" s="19" t="str">
        <x:v>Verse treatise combining mathematical computation and astronomy.</x:v>
      </x:c>
      <x:c r="G84" s="19" t="str">
        <x:v>mathematical book or classical treatise</x:v>
      </x:c>
      <x:c r="H84" s="19" t="str">
        <x:v>Historical work; dates of ancient textual compilation may be approximate. Modern editions differ.</x:v>
      </x:c>
      <x:c r="I84" s="38"/>
      <x:c r="J84" s="19" t="str">
        <x:v>Aryabhata  (476 - 550) - Biography - MacTutor History of Mathematics</x:v>
      </x:c>
      <x:c r="K84" s="41" t="str">
        <x:v>https://mathshistory.st-andrews.ac.uk/Biographies/Aryabhata_I/</x:v>
      </x:c>
      <x:c r="L84" s="20" t="n">
        <x:v>499</x:v>
      </x:c>
      <x:c r="M84" s="20"/>
    </x:row>
    <x:row r="85" ht="52" customHeight="1">
      <x:c r="A85" s="19" t="str">
        <x:v>Great book</x:v>
      </x:c>
      <x:c r="B85" s="20" t="n">
        <x:v>4</x:v>
      </x:c>
      <x:c r="C85" s="19" t="str">
        <x:v>The Compendious Book on Calculation by Completion and Balancing — al-Khwarizmi</x:v>
      </x:c>
      <x:c r="D85" s="19" t="str">
        <x:v>c. 820 first publication/composition</x:v>
      </x:c>
      <x:c r="E85" s="19" t="str">
        <x:v>Abbasid world</x:v>
      </x:c>
      <x:c r="F85" s="19" t="str">
        <x:v>Systematizes procedures for solving linear and quadratic equations.</x:v>
      </x:c>
      <x:c r="G85" s="19" t="str">
        <x:v>mathematical book or classical treatise</x:v>
      </x:c>
      <x:c r="H85" s="19" t="str">
        <x:v>Historical work; dates of ancient textual compilation may be approximate. Modern editions differ.</x:v>
      </x:c>
      <x:c r="I85" s="38"/>
      <x:c r="J85" s="19" t="str">
        <x:v>Al-Khwarizmi  (790 - 850) - Biography - MacTutor History of Mathematics</x:v>
      </x:c>
      <x:c r="K85" s="41" t="str">
        <x:v>https://mathshistory.st-andrews.ac.uk/Biographies/Al-Khwarizmi/</x:v>
      </x:c>
      <x:c r="L85" s="20" t="n">
        <x:v>820</x:v>
      </x:c>
      <x:c r="M85" s="20"/>
    </x:row>
    <x:row r="86" ht="52" customHeight="1">
      <x:c r="A86" s="19" t="str">
        <x:v>Great book</x:v>
      </x:c>
      <x:c r="B86" s="20" t="n">
        <x:v>5</x:v>
      </x:c>
      <x:c r="C86" s="19" t="str">
        <x:v>Liber Abaci — Leonardo of Pisa</x:v>
      </x:c>
      <x:c r="D86" s="19" t="str">
        <x:v>c. 1202 first publication/composition</x:v>
      </x:c>
      <x:c r="E86" s="19" t="str">
        <x:v>Italy / Mediterranean</x:v>
      </x:c>
      <x:c r="F86" s="19" t="str">
        <x:v>Explains calculation using Hindu–Arabic numerals and commercial problems.</x:v>
      </x:c>
      <x:c r="G86" s="19" t="str">
        <x:v>mathematical book or classical treatise</x:v>
      </x:c>
      <x:c r="H86" s="19" t="str">
        <x:v>Historical work; dates of ancient textual compilation may be approximate. Modern editions differ.</x:v>
      </x:c>
      <x:c r="I86" s="38"/>
      <x:c r="J86" s="19" t="str">
        <x:v>Fibonacci  (1170 - 1250) - Biography - MacTutor History of Mathematics</x:v>
      </x:c>
      <x:c r="K86" s="41" t="str">
        <x:v>https://mathshistory.st-andrews.ac.uk/Biographies/Fibonacci/</x:v>
      </x:c>
      <x:c r="L86" s="20" t="n">
        <x:v>1202</x:v>
      </x:c>
      <x:c r="M86" s="20"/>
    </x:row>
    <x:row r="87" ht="52" customHeight="1">
      <x:c r="A87" s="19" t="str">
        <x:v>Great book</x:v>
      </x:c>
      <x:c r="B87" s="20" t="n">
        <x:v>6</x:v>
      </x:c>
      <x:c r="C87" s="19" t="str">
        <x:v>La Géométrie — René Descartes</x:v>
      </x:c>
      <x:c r="D87" s="19" t="str">
        <x:v>1637 first publication/composition</x:v>
      </x:c>
      <x:c r="E87" s="19" t="str">
        <x:v>France</x:v>
      </x:c>
      <x:c r="F87" s="19" t="str">
        <x:v>Connects geometrical problems and algebraic methods.</x:v>
      </x:c>
      <x:c r="G87" s="19" t="str">
        <x:v>mathematical book or classical treatise</x:v>
      </x:c>
      <x:c r="H87" s="19" t="str">
        <x:v>Historical work; dates of ancient textual compilation may be approximate. Modern editions differ.</x:v>
      </x:c>
      <x:c r="I87" s="38"/>
      <x:c r="J87" s="19" t="str">
        <x:v>René Descartes  (1596 - 1650) - Biography - MacTutor History of Mathematics</x:v>
      </x:c>
      <x:c r="K87" s="41" t="str">
        <x:v>https://mathshistory.st-andrews.ac.uk/Biographies/Descartes/</x:v>
      </x:c>
      <x:c r="L87" s="20" t="n">
        <x:v>1637</x:v>
      </x:c>
      <x:c r="M87" s="20"/>
    </x:row>
    <x:row r="88" ht="52" customHeight="1">
      <x:c r="A88" s="19" t="str">
        <x:v>Great book</x:v>
      </x:c>
      <x:c r="B88" s="20" t="n">
        <x:v>7</x:v>
      </x:c>
      <x:c r="C88" s="19" t="str">
        <x:v>Ars Conjectandi — Jacob Bernoulli</x:v>
      </x:c>
      <x:c r="D88" s="19" t="str">
        <x:v>1713 first publication/composition</x:v>
      </x:c>
      <x:c r="E88" s="19" t="str">
        <x:v>Switzerland</x:v>
      </x:c>
      <x:c r="F88" s="19" t="str">
        <x:v>Posthumous treatise developing combinatorics and probability.</x:v>
      </x:c>
      <x:c r="G88" s="19" t="str">
        <x:v>mathematical book or classical treatise</x:v>
      </x:c>
      <x:c r="H88" s="19" t="str">
        <x:v>Historical work; dates of ancient textual compilation may be approximate. Modern editions differ.</x:v>
      </x:c>
      <x:c r="I88" s="38"/>
      <x:c r="J88" s="19" t="str">
        <x:v>Jacob Bernoulli  (1655 - 1705) - Biography - MacTutor History of Mathematics</x:v>
      </x:c>
      <x:c r="K88" s="41" t="str">
        <x:v>https://mathshistory.st-andrews.ac.uk/Biographies/Bernoulli_Jacob/</x:v>
      </x:c>
      <x:c r="L88" s="20" t="n">
        <x:v>1713</x:v>
      </x:c>
      <x:c r="M88" s="20"/>
    </x:row>
    <x:row r="89" ht="52" customHeight="1">
      <x:c r="A89" s="19" t="str">
        <x:v>Great book</x:v>
      </x:c>
      <x:c r="B89" s="20" t="n">
        <x:v>8</x:v>
      </x:c>
      <x:c r="C89" s="19" t="str">
        <x:v>Introductio in analysin infinitorum — Leonhard Euler</x:v>
      </x:c>
      <x:c r="D89" s="19" t="str">
        <x:v>1748 first publication/composition</x:v>
      </x:c>
      <x:c r="E89" s="19" t="str">
        <x:v>Switzerland / Russia</x:v>
      </x:c>
      <x:c r="F89" s="19" t="str">
        <x:v>Develops analysis through functions, series, and related mathematical objects.</x:v>
      </x:c>
      <x:c r="G89" s="19" t="str">
        <x:v>mathematical book or classical treatise</x:v>
      </x:c>
      <x:c r="H89" s="19" t="str">
        <x:v>Historical work; dates of ancient textual compilation may be approximate. Modern editions differ.</x:v>
      </x:c>
      <x:c r="I89" s="38"/>
      <x:c r="J89" s="19" t="str">
        <x:v>Leonhard Euler  (1707 - 1783) - Biography - MacTutor History of Mathematics</x:v>
      </x:c>
      <x:c r="K89" s="41" t="str">
        <x:v>https://mathshistory.st-andrews.ac.uk/Biographies/Euler/</x:v>
      </x:c>
      <x:c r="L89" s="20" t="n">
        <x:v>1748</x:v>
      </x:c>
      <x:c r="M89" s="20"/>
    </x:row>
    <x:row r="90" ht="52" customHeight="1">
      <x:c r="A90" s="19" t="str">
        <x:v>Great book</x:v>
      </x:c>
      <x:c r="B90" s="20" t="n">
        <x:v>9</x:v>
      </x:c>
      <x:c r="C90" s="19" t="str">
        <x:v>Disquisitiones Arithmeticae — Carl Friedrich Gauss</x:v>
      </x:c>
      <x:c r="D90" s="19" t="str">
        <x:v>1801 first publication/composition</x:v>
      </x:c>
      <x:c r="E90" s="19" t="str">
        <x:v>Germany</x:v>
      </x:c>
      <x:c r="F90" s="19" t="str">
        <x:v>Systematic investigation of number theory and arithmetic forms.</x:v>
      </x:c>
      <x:c r="G90" s="19" t="str">
        <x:v>mathematical book or classical treatise</x:v>
      </x:c>
      <x:c r="H90" s="19" t="str">
        <x:v>Historical work; dates of ancient textual compilation may be approximate. Modern editions differ.</x:v>
      </x:c>
      <x:c r="I90" s="38"/>
      <x:c r="J90" s="19" t="str">
        <x:v>Carl Friedrich Gauss  (1777 - 1855) - Biography - MacTutor History of Mathematics</x:v>
      </x:c>
      <x:c r="K90" s="41" t="str">
        <x:v>https://mathshistory.st-andrews.ac.uk/Biographies/Gauss/</x:v>
      </x:c>
      <x:c r="L90" s="20" t="n">
        <x:v>1801</x:v>
      </x:c>
      <x:c r="M90" s="20"/>
    </x:row>
    <x:row r="91" ht="52" customHeight="1">
      <x:c r="A91" s="19" t="str">
        <x:v>Great book</x:v>
      </x:c>
      <x:c r="B91" s="20" t="n">
        <x:v>10</x:v>
      </x:c>
      <x:c r="C91" s="19" t="str">
        <x:v>Principia Mathematica — Alfred North Whitehead and Bertrand Russell</x:v>
      </x:c>
      <x:c r="D91" s="19" t="str">
        <x:v>1910 first publication/composition</x:v>
      </x:c>
      <x:c r="E91" s="19" t="str">
        <x:v>Britain</x:v>
      </x:c>
      <x:c r="F91" s="19" t="str">
        <x:v>Three-volume attempt to develop mathematics through formal logic.</x:v>
      </x:c>
      <x:c r="G91" s="19" t="str">
        <x:v>mathematical book or classical treatise</x:v>
      </x:c>
      <x:c r="H91" s="19" t="str">
        <x:v>Historical work; dates of ancient textual compilation may be approximate. Modern editions differ.</x:v>
      </x:c>
      <x:c r="I91" s="38"/>
      <x:c r="J91" s="19" t="str">
        <x:v>Bertrand Russell  (1872 - 1970) - Biography - MacTutor History of Mathematics</x:v>
      </x:c>
      <x:c r="K91" s="41" t="str">
        <x:v>https://mathshistory.st-andrews.ac.uk/Biographies/Russell/</x:v>
      </x:c>
      <x:c r="L91" s="20" t="n">
        <x:v>1910</x:v>
      </x:c>
      <x:c r="M91" s="20"/>
    </x:row>
    <x:row r="92" ht="52" customHeight="1">
      <x:c r="A92" s="19" t="str">
        <x:v>Great book</x:v>
      </x:c>
      <x:c r="B92" s="20" t="n">
        <x:v>11</x:v>
      </x:c>
      <x:c r="C92" s="19" t="str">
        <x:v>Grundlagen der Wahrscheinlichkeitsrechnung — Andrey Kolmogorov</x:v>
      </x:c>
      <x:c r="D92" s="19" t="str">
        <x:v>1933 first publication/composition</x:v>
      </x:c>
      <x:c r="E92" s="19" t="str">
        <x:v>Soviet Union</x:v>
      </x:c>
      <x:c r="F92" s="19" t="str">
        <x:v>Sets out a measure-theoretic axiomatization of probability.</x:v>
      </x:c>
      <x:c r="G92" s="19" t="str">
        <x:v>mathematical book or classical treatise</x:v>
      </x:c>
      <x:c r="H92" s="19" t="str">
        <x:v>Historical work; dates of ancient textual compilation may be approximate. Modern editions differ.</x:v>
      </x:c>
      <x:c r="I92" s="38"/>
      <x:c r="J92" s="19" t="str">
        <x:v>Andrey Kolmogorov  (1903 - 1987) - Biography - MacTutor History of Mathematics</x:v>
      </x:c>
      <x:c r="K92" s="41" t="str">
        <x:v>https://mathshistory.st-andrews.ac.uk/Biographies/Kolmogorov/</x:v>
      </x:c>
      <x:c r="L92" s="20" t="n">
        <x:v>1933</x:v>
      </x:c>
      <x:c r="M92" s="20"/>
    </x:row>
    <x:row r="93" ht="52" customHeight="1">
      <x:c r="A93" s="19" t="str">
        <x:v>Great book</x:v>
      </x:c>
      <x:c r="B93" s="20" t="n">
        <x:v>12</x:v>
      </x:c>
      <x:c r="C93" s="19" t="str">
        <x:v>The Design of Experiments — Ronald A. Fisher</x:v>
      </x:c>
      <x:c r="D93" s="19" t="str">
        <x:v>1935 first publication/composition</x:v>
      </x:c>
      <x:c r="E93" s="19" t="str">
        <x:v>Britain</x:v>
      </x:c>
      <x:c r="F93" s="19" t="str">
        <x:v>Develops principles of experimental design and statistical inference.</x:v>
      </x:c>
      <x:c r="G93" s="19" t="str">
        <x:v>mathematical book or classical treatise</x:v>
      </x:c>
      <x:c r="H93" s="19" t="str">
        <x:v>Historical work; dates of ancient textual compilation may be approximate. Modern editions differ.</x:v>
      </x:c>
      <x:c r="I93" s="38"/>
      <x:c r="J93" s="19" t="str">
        <x:v>R A Fisher  (1890 - 1962) - Biography - MacTutor History of Mathematics</x:v>
      </x:c>
      <x:c r="K93" s="41" t="str">
        <x:v>https://mathshistory.st-andrews.ac.uk/Biographies/Fisher/</x:v>
      </x:c>
      <x:c r="L93" s="20" t="n">
        <x:v>1935</x:v>
      </x:c>
      <x:c r="M93" s="20"/>
    </x:row>
    <x:row r="94" ht="43" customHeight="1">
      <x:c r="A94" s="27" t="str">
        <x:v>Skill</x:v>
      </x:c>
      <x:c r="B94" s="28" t="n">
        <x:v>1</x:v>
      </x:c>
      <x:c r="C94" s="27" t="str">
        <x:v>Proof construction</x:v>
      </x:c>
      <x:c r="D94" s="27" t="str">
        <x:v>Historical origins vary; contemporary usage</x:v>
      </x:c>
      <x:c r="E94" s="27" t="str">
        <x:v>International</x:v>
      </x:c>
      <x:c r="F94" s="27" t="str">
        <x:v>Build logically justified arguments from explicit assumptions.</x:v>
      </x:c>
      <x:c r="G94" s="27" t="str">
        <x:v>skill</x:v>
      </x:c>
      <x:c r="H94" s="27" t="str">
        <x:v>Representative selection, not a ranking or exhaustive canon.</x:v>
      </x:c>
      <x:c r="I94" s="39"/>
      <x:c r="J94" s="27" t="str">
        <x:v>Proof -- from Wolfram MathWorld</x:v>
      </x:c>
      <x:c r="K94" s="42" t="str">
        <x:v>https://mathworld.wolfram.com/Proof.html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Symbolic manipulation</x:v>
      </x:c>
      <x:c r="D95" s="24" t="str">
        <x:v>Historical origins vary; contemporary usage</x:v>
      </x:c>
      <x:c r="E95" s="24" t="str">
        <x:v>International</x:v>
      </x:c>
      <x:c r="F95" s="24" t="str">
        <x:v>Transform expressions while preserving valid mathematical relationships.</x:v>
      </x:c>
      <x:c r="G95" s="24" t="str">
        <x:v>skill</x:v>
      </x:c>
      <x:c r="H95" s="24" t="str">
        <x:v>Representative selection, not a ranking or exhaustive canon.</x:v>
      </x:c>
      <x:c r="I95" s="39"/>
      <x:c r="J95" s="24" t="str">
        <x:v>Algebra -- from Wolfram MathWorld</x:v>
      </x:c>
      <x:c r="K95" s="43" t="str">
        <x:v>https://mathworld.wolfram.com/Algebra.html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Geometric reasoning</x:v>
      </x:c>
      <x:c r="D96" s="24" t="str">
        <x:v>Historical origins vary; contemporary usage</x:v>
      </x:c>
      <x:c r="E96" s="24" t="str">
        <x:v>International</x:v>
      </x:c>
      <x:c r="F96" s="24" t="str">
        <x:v>Use spatial relationships, diagrams, and rigorous deductions.</x:v>
      </x:c>
      <x:c r="G96" s="24" t="str">
        <x:v>skill</x:v>
      </x:c>
      <x:c r="H96" s="24" t="str">
        <x:v>Representative selection, not a ranking or exhaustive canon.</x:v>
      </x:c>
      <x:c r="I96" s="39"/>
      <x:c r="J96" s="24" t="str">
        <x:v>Geometry -- from Wolfram MathWorld</x:v>
      </x:c>
      <x:c r="K96" s="43" t="str">
        <x:v>https://mathworld.wolfram.com/Geometry.html</x:v>
      </x:c>
      <x:c r="L96" s="25"/>
      <x:c r="M96" s="25"/>
    </x:row>
    <x:row r="97" ht="52" customHeight="1">
      <x:c r="A97" s="24" t="str">
        <x:v>Skill</x:v>
      </x:c>
      <x:c r="B97" s="25" t="n">
        <x:v>4</x:v>
      </x:c>
      <x:c r="C97" s="24" t="str">
        <x:v>Numerical estimation</x:v>
      </x:c>
      <x:c r="D97" s="24" t="str">
        <x:v>Historical origins vary; contemporary usage</x:v>
      </x:c>
      <x:c r="E97" s="24" t="str">
        <x:v>International</x:v>
      </x:c>
      <x:c r="F97" s="24" t="str">
        <x:v>Judge plausible magnitudes and errors before detailed calculation.</x:v>
      </x:c>
      <x:c r="G97" s="24" t="str">
        <x:v>skill</x:v>
      </x:c>
      <x:c r="H97" s="24" t="str">
        <x:v>Representative selection, not a ranking or exhaustive canon.</x:v>
      </x:c>
      <x:c r="I97" s="39"/>
      <x:c r="J97" s="24" t="str">
        <x:v>1.5 Estimates and Fermi Calculations - University Physics Volume 1 | OpenStax</x:v>
      </x:c>
      <x:c r="K97" s="43" t="str">
        <x:v>https://openstax.org/books/university-physics-volume-1/pages/1-5-estimates-and-fermi-calculations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Statistical modeling</x:v>
      </x:c>
      <x:c r="D98" s="24" t="str">
        <x:v>Historical origins vary; contemporary usage</x:v>
      </x:c>
      <x:c r="E98" s="24" t="str">
        <x:v>International</x:v>
      </x:c>
      <x:c r="F98" s="24" t="str">
        <x:v>Represent data-generating assumptions through a mathematical model.</x:v>
      </x:c>
      <x:c r="G98" s="24" t="str">
        <x:v>skill</x:v>
      </x:c>
      <x:c r="H98" s="24" t="str">
        <x:v>Representative selection, not a ranking or exhaustive canon.</x:v>
      </x:c>
      <x:c r="I98" s="39"/>
      <x:c r="J98" s="24" t="str">
        <x:v>Statistical Model -- from Wolfram MathWorld</x:v>
      </x:c>
      <x:c r="K98" s="43" t="str">
        <x:v>https://mathworld.wolfram.com/StatisticalModel.html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Probability reasoning</x:v>
      </x:c>
      <x:c r="D99" s="24" t="str">
        <x:v>Historical origins vary; contemporary usage</x:v>
      </x:c>
      <x:c r="E99" s="24" t="str">
        <x:v>International</x:v>
      </x:c>
      <x:c r="F99" s="24" t="str">
        <x:v>Interpret uncertain events within an explicit probability framework.</x:v>
      </x:c>
      <x:c r="G99" s="24" t="str">
        <x:v>skill</x:v>
      </x:c>
      <x:c r="H99" s="24" t="str">
        <x:v>Representative selection, not a ranking or exhaustive canon.</x:v>
      </x:c>
      <x:c r="I99" s="39"/>
      <x:c r="J99" s="24" t="str">
        <x:v>Probability -- from Wolfram MathWorld</x:v>
      </x:c>
      <x:c r="K99" s="43" t="str">
        <x:v>https://mathworld.wolfram.com/Probability.html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Combinatorial reasoning</x:v>
      </x:c>
      <x:c r="D100" s="24" t="str">
        <x:v>Historical origins vary; contemporary usage</x:v>
      </x:c>
      <x:c r="E100" s="24" t="str">
        <x:v>International</x:v>
      </x:c>
      <x:c r="F100" s="24" t="str">
        <x:v>Count possibilities while avoiding omissions and double counting.</x:v>
      </x:c>
      <x:c r="G100" s="24" t="str">
        <x:v>skill</x:v>
      </x:c>
      <x:c r="H100" s="24" t="str">
        <x:v>Representative selection, not a ranking or exhaustive canon.</x:v>
      </x:c>
      <x:c r="I100" s="39"/>
      <x:c r="J100" s="24" t="str">
        <x:v>Combinatorics -- from Wolfram MathWorld</x:v>
      </x:c>
      <x:c r="K100" s="43" t="str">
        <x:v>https://mathworld.wolfram.com/Combinatorics.html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Optimization modeling</x:v>
      </x:c>
      <x:c r="D101" s="24" t="str">
        <x:v>Historical origins vary; contemporary usage</x:v>
      </x:c>
      <x:c r="E101" s="24" t="str">
        <x:v>International</x:v>
      </x:c>
      <x:c r="F101" s="24" t="str">
        <x:v>Translate objectives and constraints into a mathematical problem.</x:v>
      </x:c>
      <x:c r="G101" s="24" t="str">
        <x:v>skill</x:v>
      </x:c>
      <x:c r="H101" s="24" t="str">
        <x:v>Representative selection, not a ranking or exhaustive canon.</x:v>
      </x:c>
      <x:c r="I101" s="39"/>
      <x:c r="J101" s="24" t="str">
        <x:v>Optimization Theory -- from Wolfram MathWorld</x:v>
      </x:c>
      <x:c r="K101" s="43" t="str">
        <x:v>https://mathworld.wolfram.com/OptimizationTheory.html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Linear algebra reasoning</x:v>
      </x:c>
      <x:c r="D102" s="24" t="str">
        <x:v>Historical origins vary; contemporary usage</x:v>
      </x:c>
      <x:c r="E102" s="24" t="str">
        <x:v>International</x:v>
      </x:c>
      <x:c r="F102" s="24" t="str">
        <x:v>Analyze systems through vectors, matrices, and transformations.</x:v>
      </x:c>
      <x:c r="G102" s="24" t="str">
        <x:v>skill</x:v>
      </x:c>
      <x:c r="H102" s="24" t="str">
        <x:v>Representative selection, not a ranking or exhaustive canon.</x:v>
      </x:c>
      <x:c r="I102" s="39"/>
      <x:c r="J102" s="24" t="str">
        <x:v>Linear Algebra -- from Wolfram MathWorld</x:v>
      </x:c>
      <x:c r="K102" s="43" t="str">
        <x:v>https://mathworld.wolfram.com/LinearAlgebra.html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Asymptotic reasoning</x:v>
      </x:c>
      <x:c r="D103" s="24" t="str">
        <x:v>Historical origins vary; contemporary usage</x:v>
      </x:c>
      <x:c r="E103" s="24" t="str">
        <x:v>International</x:v>
      </x:c>
      <x:c r="F103" s="24" t="str">
        <x:v>Compare behavior as a parameter approaches a limiting regime.</x:v>
      </x:c>
      <x:c r="G103" s="24" t="str">
        <x:v>skill</x:v>
      </x:c>
      <x:c r="H103" s="24" t="str">
        <x:v>Representative selection, not a ranking or exhaustive canon.</x:v>
      </x:c>
      <x:c r="I103" s="39"/>
      <x:c r="J103" s="24" t="str">
        <x:v>Asymptotic -- from Wolfram MathWorld</x:v>
      </x:c>
      <x:c r="K103" s="43" t="str">
        <x:v>https://mathworld.wolfram.com/Asymptotic.html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Error analysis</x:v>
      </x:c>
      <x:c r="D104" s="24" t="str">
        <x:v>Historical origins vary; contemporary usage</x:v>
      </x:c>
      <x:c r="E104" s="24" t="str">
        <x:v>International</x:v>
      </x:c>
      <x:c r="F104" s="24" t="str">
        <x:v>Quantify approximation or measurement discrepancies and their propagation.</x:v>
      </x:c>
      <x:c r="G104" s="24" t="str">
        <x:v>skill</x:v>
      </x:c>
      <x:c r="H104" s="24" t="str">
        <x:v>Representative selection, not a ranking or exhaustive canon.</x:v>
      </x:c>
      <x:c r="I104" s="39"/>
      <x:c r="J104" s="24" t="str">
        <x:v>Error -- from Wolfram MathWorld</x:v>
      </x:c>
      <x:c r="K104" s="43" t="str">
        <x:v>https://mathworld.wolfram.com/Error.html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Mathematical abstraction</x:v>
      </x:c>
      <x:c r="D105" s="24" t="str">
        <x:v>Historical origins vary; contemporary usage</x:v>
      </x:c>
      <x:c r="E105" s="24" t="str">
        <x:v>International</x:v>
      </x:c>
      <x:c r="F105" s="24" t="str">
        <x:v>Recognize shared structure beyond a particular numerical example.</x:v>
      </x:c>
      <x:c r="G105" s="24" t="str">
        <x:v>skill</x:v>
      </x:c>
      <x:c r="H105" s="24" t="str">
        <x:v>Representative selection, not a ranking or exhaustive canon.</x:v>
      </x:c>
      <x:c r="I105" s="39"/>
      <x:c r="J105" s="24" t="str">
        <x:v>Abstract Algebra -- from Wolfram MathWorld</x:v>
      </x:c>
      <x:c r="K105" s="43" t="str">
        <x:v>https://mathworld.wolfram.com/AbstractAlgebra.html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Mathematical induction</x:v>
      </x:c>
      <x:c r="D106" s="22" t="str">
        <x:v>Historical origins vary; contemporary usage</x:v>
      </x:c>
      <x:c r="E106" s="22" t="str">
        <x:v>International</x:v>
      </x:c>
      <x:c r="F106" s="22" t="str">
        <x:v>Prove a base case and a step carrying the result to successive cases.</x:v>
      </x:c>
      <x:c r="G106" s="22" t="str">
        <x:v>technique</x:v>
      </x:c>
      <x:c r="H106" s="22" t="str">
        <x:v>Representative selection, not a ranking or exhaustive canon.</x:v>
      </x:c>
      <x:c r="I106" s="38"/>
      <x:c r="J106" s="22" t="str">
        <x:v>Mathematical Induction -- from Wolfram MathWorld</x:v>
      </x:c>
      <x:c r="K106" s="40" t="str">
        <x:v>https://mathworld.wolfram.com/MathematicalInduction.html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Proof by contradiction</x:v>
      </x:c>
      <x:c r="D107" s="19" t="str">
        <x:v>Historical origins vary; contemporary usage</x:v>
      </x:c>
      <x:c r="E107" s="19" t="str">
        <x:v>International</x:v>
      </x:c>
      <x:c r="F107" s="19" t="str">
        <x:v>Derive an impossibility from denying the proposed conclusion.</x:v>
      </x:c>
      <x:c r="G107" s="19" t="str">
        <x:v>technique</x:v>
      </x:c>
      <x:c r="H107" s="19" t="str">
        <x:v>Representative selection, not a ranking or exhaustive canon.</x:v>
      </x:c>
      <x:c r="I107" s="38"/>
      <x:c r="J107" s="19" t="str">
        <x:v>Proof by Contradiction -- from Wolfram MathWorld</x:v>
      </x:c>
      <x:c r="K107" s="41" t="str">
        <x:v>https://mathworld.wolfram.com/ProofbyContradiction.html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Euclidean algorithm</x:v>
      </x:c>
      <x:c r="D108" s="19" t="str">
        <x:v>Historical origins vary; contemporary usage</x:v>
      </x:c>
      <x:c r="E108" s="19" t="str">
        <x:v>International</x:v>
      </x:c>
      <x:c r="F108" s="19" t="str">
        <x:v>Compute a greatest common divisor through repeated remainders.</x:v>
      </x:c>
      <x:c r="G108" s="19" t="str">
        <x:v>technique</x:v>
      </x:c>
      <x:c r="H108" s="19" t="str">
        <x:v>Representative selection, not a ranking or exhaustive canon.</x:v>
      </x:c>
      <x:c r="I108" s="38"/>
      <x:c r="J108" s="19" t="str">
        <x:v>Euclidean Algorithm -- from Wolfram MathWorld</x:v>
      </x:c>
      <x:c r="K108" s="41" t="str">
        <x:v>https://mathworld.wolfram.com/EuclideanAlgorithm.html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Gaussian elimination</x:v>
      </x:c>
      <x:c r="D109" s="19" t="str">
        <x:v>Historical origins vary; contemporary usage</x:v>
      </x:c>
      <x:c r="E109" s="19" t="str">
        <x:v>International</x:v>
      </x:c>
      <x:c r="F109" s="19" t="str">
        <x:v>Reduce linear systems using elementary row operations.</x:v>
      </x:c>
      <x:c r="G109" s="19" t="str">
        <x:v>technique</x:v>
      </x:c>
      <x:c r="H109" s="19" t="str">
        <x:v>Representative selection, not a ranking or exhaustive canon.</x:v>
      </x:c>
      <x:c r="I109" s="38"/>
      <x:c r="J109" s="19" t="str">
        <x:v>Gaussian Elimination -- from Wolfram MathWorld</x:v>
      </x:c>
      <x:c r="K109" s="41" t="str">
        <x:v>https://mathworld.wolfram.com/GaussianElimination.html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Newton’s method</x:v>
      </x:c>
      <x:c r="D110" s="19" t="str">
        <x:v>Historical origins vary; contemporary usage</x:v>
      </x:c>
      <x:c r="E110" s="19" t="str">
        <x:v>International</x:v>
      </x:c>
      <x:c r="F110" s="19" t="str">
        <x:v>Iteratively approximate roots using local derivative information.</x:v>
      </x:c>
      <x:c r="G110" s="19" t="str">
        <x:v>technique</x:v>
      </x:c>
      <x:c r="H110" s="19" t="str">
        <x:v>Representative selection, not a ranking or exhaustive canon.</x:v>
      </x:c>
      <x:c r="I110" s="38"/>
      <x:c r="J110" s="19" t="str">
        <x:v>Newton's Method -- from Wolfram MathWorld</x:v>
      </x:c>
      <x:c r="K110" s="41" t="str">
        <x:v>https://mathworld.wolfram.com/NewtonsMethod.html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Monte Carlo method</x:v>
      </x:c>
      <x:c r="D111" s="19" t="str">
        <x:v>Historical origins vary; contemporary usage</x:v>
      </x:c>
      <x:c r="E111" s="19" t="str">
        <x:v>International</x:v>
      </x:c>
      <x:c r="F111" s="19" t="str">
        <x:v>Use random sampling to estimate mathematical quantities.</x:v>
      </x:c>
      <x:c r="G111" s="19" t="str">
        <x:v>technique</x:v>
      </x:c>
      <x:c r="H111" s="19" t="str">
        <x:v>Representative selection, not a ranking or exhaustive canon.</x:v>
      </x:c>
      <x:c r="I111" s="38"/>
      <x:c r="J111" s="19" t="str">
        <x:v>Monte Carlo Method -- from Wolfram MathWorld</x:v>
      </x:c>
      <x:c r="K111" s="41" t="str">
        <x:v>https://mathworld.wolfram.com/MonteCarloMethod.html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Bayesian updating</x:v>
      </x:c>
      <x:c r="D112" s="19" t="str">
        <x:v>Historical origins vary; contemporary usage</x:v>
      </x:c>
      <x:c r="E112" s="19" t="str">
        <x:v>International</x:v>
      </x:c>
      <x:c r="F112" s="19" t="str">
        <x:v>Combine a prior and likelihood to obtain a posterior distribution.</x:v>
      </x:c>
      <x:c r="G112" s="19" t="str">
        <x:v>technique</x:v>
      </x:c>
      <x:c r="H112" s="19" t="str">
        <x:v>Representative selection, not a ranking or exhaustive canon.</x:v>
      </x:c>
      <x:c r="I112" s="38"/>
      <x:c r="J112" s="19" t="str">
        <x:v>Bayes' Theorem -- from Wolfram MathWorld</x:v>
      </x:c>
      <x:c r="K112" s="41" t="str">
        <x:v>https://mathworld.wolfram.com/BayesTheorem.html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Least-squares fitting</x:v>
      </x:c>
      <x:c r="D113" s="19" t="str">
        <x:v>Historical origins vary; contemporary usage</x:v>
      </x:c>
      <x:c r="E113" s="19" t="str">
        <x:v>International</x:v>
      </x:c>
      <x:c r="F113" s="19" t="str">
        <x:v>Fit parameters by minimizing a sum of squared residuals.</x:v>
      </x:c>
      <x:c r="G113" s="19" t="str">
        <x:v>technique</x:v>
      </x:c>
      <x:c r="H113" s="19" t="str">
        <x:v>Representative selection, not a ranking or exhaustive canon.</x:v>
      </x:c>
      <x:c r="I113" s="38"/>
      <x:c r="J113" s="19" t="str">
        <x:v>Least Squares Fitting -- from Wolfram MathWorld</x:v>
      </x:c>
      <x:c r="K113" s="41" t="str">
        <x:v>https://mathworld.wolfram.com/LeastSquaresFitting.html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Fourier transform</x:v>
      </x:c>
      <x:c r="D114" s="19" t="str">
        <x:v>Historical origins vary; contemporary usage</x:v>
      </x:c>
      <x:c r="E114" s="19" t="str">
        <x:v>International</x:v>
      </x:c>
      <x:c r="F114" s="19" t="str">
        <x:v>Represent a function using frequency components.</x:v>
      </x:c>
      <x:c r="G114" s="19" t="str">
        <x:v>technique</x:v>
      </x:c>
      <x:c r="H114" s="19" t="str">
        <x:v>Representative selection, not a ranking or exhaustive canon.</x:v>
      </x:c>
      <x:c r="I114" s="38"/>
      <x:c r="J114" s="19" t="str">
        <x:v>Fourier Transform -- from Wolfram MathWorld</x:v>
      </x:c>
      <x:c r="K114" s="41" t="str">
        <x:v>https://mathworld.wolfram.com/FourierTransform.html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Bootstrap resampling</x:v>
      </x:c>
      <x:c r="D115" s="19" t="str">
        <x:v>Historical origins vary; contemporary usage</x:v>
      </x:c>
      <x:c r="E115" s="19" t="str">
        <x:v>International</x:v>
      </x:c>
      <x:c r="F115" s="19" t="str">
        <x:v>Approximate sampling behavior by resampling observed data.</x:v>
      </x:c>
      <x:c r="G115" s="19" t="str">
        <x:v>technique</x:v>
      </x:c>
      <x:c r="H115" s="19" t="str">
        <x:v>Representative selection, not a ranking or exhaustive canon.</x:v>
      </x:c>
      <x:c r="I115" s="38"/>
      <x:c r="J115" s="19" t="str">
        <x:v>Bootstrap Methods -- from Wolfram MathWorld</x:v>
      </x:c>
      <x:c r="K115" s="41" t="str">
        <x:v>https://mathworld.wolfram.com/BootstrapMethods.html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Separation of variables</x:v>
      </x:c>
      <x:c r="D116" s="19" t="str">
        <x:v>Historical origins vary; contemporary usage</x:v>
      </x:c>
      <x:c r="E116" s="19" t="str">
        <x:v>International</x:v>
      </x:c>
      <x:c r="F116" s="19" t="str">
        <x:v>Seek solutions that factor into functions of individual variables.</x:v>
      </x:c>
      <x:c r="G116" s="19" t="str">
        <x:v>technique</x:v>
      </x:c>
      <x:c r="H116" s="19" t="str">
        <x:v>Representative selection, not a ranking or exhaustive canon.</x:v>
      </x:c>
      <x:c r="I116" s="38"/>
      <x:c r="J116" s="19" t="str">
        <x:v>Separation of Variables -- from Wolfram MathWorld</x:v>
      </x:c>
      <x:c r="K116" s="41" t="str">
        <x:v>https://mathworld.wolfram.com/SeparationofVariables.html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Generating functions</x:v>
      </x:c>
      <x:c r="D117" s="19" t="str">
        <x:v>Historical origins vary; contemporary usage</x:v>
      </x:c>
      <x:c r="E117" s="19" t="str">
        <x:v>International</x:v>
      </x:c>
      <x:c r="F117" s="19" t="str">
        <x:v>Encode sequences as series to study their algebraic and counting properties.</x:v>
      </x:c>
      <x:c r="G117" s="19" t="str">
        <x:v>technique</x:v>
      </x:c>
      <x:c r="H117" s="19" t="str">
        <x:v>Representative selection, not a ranking or exhaustive canon.</x:v>
      </x:c>
      <x:c r="I117" s="38"/>
      <x:c r="J117" s="19" t="str">
        <x:v>Generating Function -- from Wolfram MathWorld</x:v>
      </x:c>
      <x:c r="K117" s="41" t="str">
        <x:v>https://mathworld.wolfram.com/GeneratingFunction.html</x:v>
      </x:c>
      <x:c r="L117" s="20"/>
      <x:c r="M117" s="20"/>
    </x:row>
    <x:row r="118" ht="64" customHeight="1">
      <x:c r="A118" s="27" t="str">
        <x:v>Influential paper</x:v>
      </x:c>
      <x:c r="B118" s="28" t="n">
        <x:v>1</x:v>
      </x:c>
      <x:c r="C118" s="27" t="str">
        <x:v>On Computable Numbers, with an Application to the Entscheidungsproblem — Alan M. Turing</x:v>
      </x:c>
      <x:c r="D118" s="27" t="str">
        <x:v>1936–1937 publication convention; journal volume 42 dated 1937</x:v>
      </x:c>
      <x:c r="E118" s="27" t="str">
        <x:v>International</x:v>
      </x:c>
      <x:c r="F118" s="27" t="str">
        <x:v>Introduces a model of computation and proves limits on algorithmic decision procedures.</x:v>
      </x:c>
      <x:c r="G118" s="27" t="str">
        <x:v>published research article</x:v>
      </x:c>
      <x:c r="H118" s="27" t="str">
        <x:v>Original publication or preprint year; historical formulations may use different terminology.</x:v>
      </x:c>
      <x:c r="I118" s="39"/>
      <x:c r="J118" s="27" t="str">
        <x:v>On Computable Numbers, with an Application to the Entscheidungsproblem — Alan M. Turing — source record</x:v>
      </x:c>
      <x:c r="K118" s="42" t="str">
        <x:v>https://doi.org/10.1112/plms/s2-42.1.230</x:v>
      </x:c>
      <x:c r="L118" s="28" t="n">
        <x:v>1936</x:v>
      </x:c>
      <x:c r="M118" s="28" t="n">
        <x:v>1937</x:v>
      </x:c>
    </x:row>
    <x:row r="119" ht="76" customHeight="1">
      <x:c r="A119" s="24" t="str">
        <x:v>Influential paper</x:v>
      </x:c>
      <x:c r="B119" s="25" t="n">
        <x:v>2</x:v>
      </x:c>
      <x:c r="C119" s="24" t="str">
        <x:v>Über formal unentscheidbare Sätze der Principia Mathematica und verwandter Systeme I — Kurt Gödel</x:v>
      </x:c>
      <x:c r="D119" s="24" t="str">
        <x:v>1931 original publication/preprint</x:v>
      </x:c>
      <x:c r="E119" s="24" t="str">
        <x:v>International</x:v>
      </x:c>
      <x:c r="F119" s="24" t="str">
        <x:v>Establishes incompleteness results for suitable formal systems.</x:v>
      </x:c>
      <x:c r="G119" s="24" t="str">
        <x:v>published research article</x:v>
      </x:c>
      <x:c r="H119" s="24" t="str">
        <x:v>Original publication or preprint year; historical formulations may use different terminology.</x:v>
      </x:c>
      <x:c r="I119" s="39"/>
      <x:c r="J119" s="24" t="str">
        <x:v>Über formal unentscheidbare Sätze der Principia Mathematica und verwandter Systeme I | Monatshefte für Mathematik | Springer Nature Link</x:v>
      </x:c>
      <x:c r="K119" s="43" t="str">
        <x:v>https://doi.org/10.1007/BF01700692</x:v>
      </x:c>
      <x:c r="L119" s="25" t="n">
        <x:v>1931</x:v>
      </x:c>
      <x:c r="M119" s="25"/>
    </x:row>
    <x:row r="120" ht="52" customHeight="1">
      <x:c r="A120" s="24" t="str">
        <x:v>Influential paper</x:v>
      </x:c>
      <x:c r="B120" s="25" t="n">
        <x:v>3</x:v>
      </x:c>
      <x:c r="C120" s="24" t="str">
        <x:v>A Mathematical Theory of Communication — Claude E. Shannon</x:v>
      </x:c>
      <x:c r="D120" s="24" t="str">
        <x:v>1948 original publication/preprint</x:v>
      </x:c>
      <x:c r="E120" s="24" t="str">
        <x:v>International</x:v>
      </x:c>
      <x:c r="F120" s="24" t="str">
        <x:v>Provides a mathematical framework for information and communication.</x:v>
      </x:c>
      <x:c r="G120" s="24" t="str">
        <x:v>published research article</x:v>
      </x:c>
      <x:c r="H120" s="24" t="str">
        <x:v>Original publication or preprint year; historical formulations may use different terminology.</x:v>
      </x:c>
      <x:c r="I120" s="39"/>
      <x:c r="J120" s="24" t="str">
        <x:v>A Mathematical Theory of Communication — Claude E. Shannon — source record</x:v>
      </x:c>
      <x:c r="K120" s="43" t="str">
        <x:v>https://doi.org/10.1002/j.1538-7305.1948.tb01338.x</x:v>
      </x:c>
      <x:c r="L120" s="25" t="n">
        <x:v>1948</x:v>
      </x:c>
      <x:c r="M120" s="25"/>
    </x:row>
    <x:row r="121" ht="52" customHeight="1">
      <x:c r="A121" s="24" t="str">
        <x:v>Influential paper</x:v>
      </x:c>
      <x:c r="B121" s="25" t="n">
        <x:v>4</x:v>
      </x:c>
      <x:c r="C121" s="24" t="str">
        <x:v>Equilibrium Points in N-Person Games — John F. Nash</x:v>
      </x:c>
      <x:c r="D121" s="24" t="str">
        <x:v>1950 original publication/preprint</x:v>
      </x:c>
      <x:c r="E121" s="24" t="str">
        <x:v>International</x:v>
      </x:c>
      <x:c r="F121" s="24" t="str">
        <x:v>Establishes the existence of equilibrium under the paper’s assumptions.</x:v>
      </x:c>
      <x:c r="G121" s="24" t="str">
        <x:v>published research article</x:v>
      </x:c>
      <x:c r="H121" s="24" t="str">
        <x:v>Original publication or preprint year; historical formulations may use different terminology.</x:v>
      </x:c>
      <x:c r="I121" s="39"/>
      <x:c r="J121" s="24" t="str">
        <x:v>Equilibrium Points in N-Person Games — John F. Nash — source record</x:v>
      </x:c>
      <x:c r="K121" s="43" t="str">
        <x:v>https://doi.org/10.1073/pnas.36.1.48</x:v>
      </x:c>
      <x:c r="L121" s="25" t="n">
        <x:v>1950</x:v>
      </x:c>
      <x:c r="M121" s="25"/>
    </x:row>
    <x:row r="122" ht="52" customHeight="1">
      <x:c r="A122" s="24" t="str">
        <x:v>Influential paper</x:v>
      </x:c>
      <x:c r="B122" s="25" t="n">
        <x:v>5</x:v>
      </x:c>
      <x:c r="C122" s="24" t="str">
        <x:v>Modular Elliptic Curves and Fermat’s Last Theorem — Andrew Wiles</x:v>
      </x:c>
      <x:c r="D122" s="24" t="str">
        <x:v>1995 original publication/preprint</x:v>
      </x:c>
      <x:c r="E122" s="24" t="str">
        <x:v>International</x:v>
      </x:c>
      <x:c r="F122" s="24" t="str">
        <x:v>Proves a modularity result central to the proof of Fermat’s Last Theorem.</x:v>
      </x:c>
      <x:c r="G122" s="24" t="str">
        <x:v>published research article</x:v>
      </x:c>
      <x:c r="H122" s="24" t="str">
        <x:v>Original publication or preprint year; historical formulations may use different terminology.</x:v>
      </x:c>
      <x:c r="I122" s="39"/>
      <x:c r="J122" s="24" t="str">
        <x:v>Modular Elliptic Curves and Fermat’s Last Theorem — Andrew Wiles — source record</x:v>
      </x:c>
      <x:c r="K122" s="43" t="str">
        <x:v>https://annals.math.princeton.edu/1995/141-3/p01</x:v>
      </x:c>
      <x:c r="L122" s="25" t="n">
        <x:v>1995</x:v>
      </x:c>
      <x:c r="M122" s="25"/>
    </x:row>
    <x:row r="123" ht="52" customHeight="1">
      <x:c r="A123" s="24" t="str">
        <x:v>Influential paper</x:v>
      </x:c>
      <x:c r="B123" s="25" t="n">
        <x:v>6</x:v>
      </x:c>
      <x:c r="C123" s="24" t="str">
        <x:v>An Essay towards Solving a Problem in the Doctrine of Chances — Thomas Bayes</x:v>
      </x:c>
      <x:c r="D123" s="24" t="str">
        <x:v>1763 original publication/preprint</x:v>
      </x:c>
      <x:c r="E123" s="24" t="str">
        <x:v>International</x:v>
      </x:c>
      <x:c r="F123" s="24" t="str">
        <x:v>Posthumous paper on inverse probability, communicated by Richard Price.</x:v>
      </x:c>
      <x:c r="G123" s="24" t="str">
        <x:v>published research article</x:v>
      </x:c>
      <x:c r="H123" s="24" t="str">
        <x:v>Original publication or preprint year; historical formulations may use different terminology.</x:v>
      </x:c>
      <x:c r="I123" s="39"/>
      <x:c r="J123" s="24" t="str">
        <x:v>An Essay towards Solving a Problem in the Doctrine of Chances — Thomas Bayes — source record</x:v>
      </x:c>
      <x:c r="K123" s="43" t="str">
        <x:v>https://doi.org/10.1098/rstl.1763.0053</x:v>
      </x:c>
      <x:c r="L123" s="25" t="n">
        <x:v>1763</x:v>
      </x:c>
      <x:c r="M123" s="25"/>
    </x:row>
    <x:row r="124" ht="52" customHeight="1">
      <x:c r="A124" s="24" t="str">
        <x:v>Influential paper</x:v>
      </x:c>
      <x:c r="B124" s="25" t="n">
        <x:v>7</x:v>
      </x:c>
      <x:c r="C124" s="24" t="str">
        <x:v>On the Mathematical Foundations of Theoretical Statistics — Ronald A. Fisher</x:v>
      </x:c>
      <x:c r="D124" s="24" t="str">
        <x:v>1922 original publication/preprint</x:v>
      </x:c>
      <x:c r="E124" s="24" t="str">
        <x:v>International</x:v>
      </x:c>
      <x:c r="F124" s="24" t="str">
        <x:v>Develops foundational concepts in statistical estimation.</x:v>
      </x:c>
      <x:c r="G124" s="24" t="str">
        <x:v>published research article</x:v>
      </x:c>
      <x:c r="H124" s="24" t="str">
        <x:v>Original publication or preprint year; historical formulations may use different terminology.</x:v>
      </x:c>
      <x:c r="I124" s="39"/>
      <x:c r="J124" s="24" t="str">
        <x:v>On the Mathematical Foundations of Theoretical Statistics — Ronald A. Fisher — source record</x:v>
      </x:c>
      <x:c r="K124" s="43" t="str">
        <x:v>https://doi.org/10.1098/rsta.1922.0009</x:v>
      </x:c>
      <x:c r="L124" s="25" t="n">
        <x:v>1922</x:v>
      </x:c>
      <x:c r="M124" s="25"/>
    </x:row>
    <x:row r="125" ht="64" customHeight="1">
      <x:c r="A125" s="24" t="str">
        <x:v>Influential paper</x:v>
      </x:c>
      <x:c r="B125" s="25" t="n">
        <x:v>8</x:v>
      </x:c>
      <x:c r="C125" s="24" t="str">
        <x:v>On the Problem of the Most Efficient Tests of Statistical Hypotheses — Jerzy Neyman and Egon S. Pearson</x:v>
      </x:c>
      <x:c r="D125" s="24" t="str">
        <x:v>1933 original publication/preprint</x:v>
      </x:c>
      <x:c r="E125" s="24" t="str">
        <x:v>International</x:v>
      </x:c>
      <x:c r="F125" s="24" t="str">
        <x:v>Develops a framework for hypothesis testing and error control.</x:v>
      </x:c>
      <x:c r="G125" s="24" t="str">
        <x:v>published research article</x:v>
      </x:c>
      <x:c r="H125" s="24" t="str">
        <x:v>Original publication or preprint year; historical formulations may use different terminology.</x:v>
      </x:c>
      <x:c r="I125" s="39"/>
      <x:c r="J125" s="24" t="str">
        <x:v>On the Problem of the Most Efficient Tests of Statistical Hypotheses — Jerzy Neyman and Egon S. Pearson — source record</x:v>
      </x:c>
      <x:c r="K125" s="43" t="str">
        <x:v>https://doi.org/10.1098/rsta.1933.0009</x:v>
      </x:c>
      <x:c r="L125" s="25" t="n">
        <x:v>1933</x:v>
      </x:c>
      <x:c r="M125" s="25"/>
    </x:row>
    <x:row r="126" ht="64" customHeight="1">
      <x:c r="A126" s="24" t="str">
        <x:v>Influential paper</x:v>
      </x:c>
      <x:c r="B126" s="25" t="n">
        <x:v>9</x:v>
      </x:c>
      <x:c r="C126" s="24" t="str">
        <x:v>An Algorithm for the Machine Calculation of Complex Fourier Series — James W. Cooley and John W. Tukey</x:v>
      </x:c>
      <x:c r="D126" s="24" t="str">
        <x:v>1965 original publication/preprint</x:v>
      </x:c>
      <x:c r="E126" s="24" t="str">
        <x:v>International</x:v>
      </x:c>
      <x:c r="F126" s="24" t="str">
        <x:v>Presents an efficient approach to computing discrete Fourier transforms.</x:v>
      </x:c>
      <x:c r="G126" s="24" t="str">
        <x:v>published research article</x:v>
      </x:c>
      <x:c r="H126" s="24" t="str">
        <x:v>Original publication or preprint year; historical formulations may use different terminology.</x:v>
      </x:c>
      <x:c r="I126" s="39"/>
      <x:c r="J126" s="24" t="str">
        <x:v>An Algorithm for the Machine Calculation of Complex Fourier Series — James W. Cooley and John W. Tukey — source record</x:v>
      </x:c>
      <x:c r="K126" s="43" t="str">
        <x:v>https://doi.org/10.1090/S0025-5718-1965-0178586-1</x:v>
      </x:c>
      <x:c r="L126" s="25" t="n">
        <x:v>1965</x:v>
      </x:c>
      <x:c r="M126" s="25"/>
    </x:row>
    <x:row r="127" ht="52" customHeight="1">
      <x:c r="A127" s="24" t="str">
        <x:v>Influential paper</x:v>
      </x:c>
      <x:c r="B127" s="25" t="n">
        <x:v>10</x:v>
      </x:c>
      <x:c r="C127" s="24" t="str">
        <x:v>The Entropy Formula for the Ricci Flow and Its Geometric Applications — Grisha Perelman</x:v>
      </x:c>
      <x:c r="D127" s="24" t="str">
        <x:v>2002 original publication/preprint</x:v>
      </x:c>
      <x:c r="E127" s="24" t="str">
        <x:v>International</x:v>
      </x:c>
      <x:c r="F127" s="24" t="str">
        <x:v>Introduces tools for Ricci flow and geometric analysis.</x:v>
      </x:c>
      <x:c r="G127" s="24" t="str">
        <x:v>research preprint</x:v>
      </x:c>
      <x:c r="H127" s="24" t="str">
        <x:v>Original publication or preprint year; historical formulations may use different terminology.</x:v>
      </x:c>
      <x:c r="I127" s="39"/>
      <x:c r="J127" s="24" t="str">
        <x:v>[math/0211159] The entropy formula for the Ricci flow and its geometric applications</x:v>
      </x:c>
      <x:c r="K127" s="43" t="str">
        <x:v>https://arxiv.org/abs/math/0211159</x:v>
      </x:c>
      <x:c r="L127" s="25" t="n">
        <x:v>2002</x:v>
      </x:c>
      <x:c r="M127" s="25"/>
    </x:row>
    <x:row r="128" ht="52" customHeight="1">
      <x:c r="A128" s="24" t="str">
        <x:v>Influential paper</x:v>
      </x:c>
      <x:c r="B128" s="25" t="n">
        <x:v>11</x:v>
      </x:c>
      <x:c r="C128" s="24" t="str">
        <x:v>Invariante Variationsprobleme — Emmy Noether</x:v>
      </x:c>
      <x:c r="D128" s="24" t="str">
        <x:v>1918 original publication/preprint</x:v>
      </x:c>
      <x:c r="E128" s="24" t="str">
        <x:v>International</x:v>
      </x:c>
      <x:c r="F128" s="24" t="str">
        <x:v>Connects variational symmetries with differential identities and conservation laws.</x:v>
      </x:c>
      <x:c r="G128" s="24" t="str">
        <x:v>published research article</x:v>
      </x:c>
      <x:c r="H128" s="24" t="str">
        <x:v>Original 1918 publication; linked arXiv record is M. A. Tavel’s later English translation, posted in 2005.</x:v>
      </x:c>
      <x:c r="I128" s="39"/>
      <x:c r="J128" s="24" t="str">
        <x:v>[physics/0503066] Invariant Variation Problems</x:v>
      </x:c>
      <x:c r="K128" s="43" t="str">
        <x:v>https://arxiv.org/abs/physics/0503066</x:v>
      </x:c>
      <x:c r="L128" s="25" t="n">
        <x:v>1918</x:v>
      </x:c>
      <x:c r="M128" s="25"/>
    </x:row>
    <x:row r="129" ht="64" customHeight="1">
      <x:c r="A129" s="24" t="str">
        <x:v>Influential paper</x:v>
      </x:c>
      <x:c r="B129" s="25" t="n">
        <x:v>12</x:v>
      </x:c>
      <x:c r="C129" s="24" t="str">
        <x:v>The Large-Sample Distribution of the Likelihood Ratio for Testing Composite Hypotheses — Samuel S. Wilks</x:v>
      </x:c>
      <x:c r="D129" s="24" t="str">
        <x:v>1938 original publication/preprint</x:v>
      </x:c>
      <x:c r="E129" s="24" t="str">
        <x:v>International</x:v>
      </x:c>
      <x:c r="F129" s="24" t="str">
        <x:v>Derives an asymptotic distribution used in likelihood-ratio testing.</x:v>
      </x:c>
      <x:c r="G129" s="24" t="str">
        <x:v>published research article</x:v>
      </x:c>
      <x:c r="H129" s="24" t="str">
        <x:v>Original publication or preprint year; historical formulations may use different terminology.</x:v>
      </x:c>
      <x:c r="I129" s="39"/>
      <x:c r="J129" s="24" t="str">
        <x:v>The Large-Sample Distribution of the Likelihood Ratio for Testing Composite Hypotheses — Samuel S. Wilks — source record</x:v>
      </x:c>
      <x:c r="K129" s="43" t="str">
        <x:v>https://doi.org/10.1214/aoms/1177732360</x:v>
      </x:c>
      <x:c r="L129" s="25" t="n">
        <x:v>1938</x:v>
      </x:c>
      <x:c r="M129" s="25"/>
    </x:row>
    <x:row r="130" ht="52" customHeight="1">
      <x:c r="A130" s="22" t="str">
        <x:v>Research or thesis</x:v>
      </x:c>
      <x:c r="B130" s="23" t="n">
        <x:v>1</x:v>
      </x:c>
      <x:c r="C130" s="22" t="str">
        <x:v>The sphere packing problem in dimension 8 — Maryna Viazovska</x:v>
      </x:c>
      <x:c r="D130" s="22" t="str">
        <x:v>2016 first arXiv posting</x:v>
      </x:c>
      <x:c r="E130" s="22" t="str">
        <x:v>Ukraine / Switzerland</x:v>
      </x:c>
      <x:c r="F130" s="22" t="str">
        <x:v>Proves optimality of the E8 lattice packing in eight dimensions.</x:v>
      </x:c>
      <x:c r="G130" s="22" t="str">
        <x:v>public research manuscript / preprint</x:v>
      </x:c>
      <x:c r="H130" s="22" t="str">
        <x:v>Date is first repository posting, not necessarily journal publication. Repository lists revisions and publication details.</x:v>
      </x:c>
      <x:c r="I130" s="38"/>
      <x:c r="J130" s="22" t="str">
        <x:v>[1603.04246] The sphere packing problem in dimension 8</x:v>
      </x:c>
      <x:c r="K130" s="40" t="str">
        <x:v>https://arxiv.org/abs/1603.04246</x:v>
      </x:c>
      <x:c r="L130" s="23" t="n">
        <x:v>2016</x:v>
      </x:c>
      <x:c r="M130" s="23"/>
    </x:row>
    <x:row r="131" ht="52" customHeight="1">
      <x:c r="A131" s="19" t="str">
        <x:v>Research or thesis</x:v>
      </x:c>
      <x:c r="B131" s="20" t="n">
        <x:v>2</x:v>
      </x:c>
      <x:c r="C131" s="19" t="str">
        <x:v>The sphere packing problem in dimension 24 — Henry Cohn, Abhinav Kumar, Stephen D. Miller, Danylo Radchenko, and Maryna Viazovska</x:v>
      </x:c>
      <x:c r="D131" s="19" t="str">
        <x:v>2016 first arXiv posting</x:v>
      </x:c>
      <x:c r="E131" s="19" t="str">
        <x:v>International</x:v>
      </x:c>
      <x:c r="F131" s="19" t="str">
        <x:v>Proves optimality of the Leech lattice packing in twenty-four dimensions.</x:v>
      </x:c>
      <x:c r="G131" s="19" t="str">
        <x:v>public research manuscript / preprint</x:v>
      </x:c>
      <x:c r="H131" s="19" t="str">
        <x:v>Date is first repository posting, not necessarily journal publication. Repository lists revisions and publication details.</x:v>
      </x:c>
      <x:c r="I131" s="38"/>
      <x:c r="J131" s="19" t="str">
        <x:v>[1603.06518] The sphere packing problem in dimension 24</x:v>
      </x:c>
      <x:c r="K131" s="41" t="str">
        <x:v>https://arxiv.org/abs/1603.06518</x:v>
      </x:c>
      <x:c r="L131" s="20" t="n">
        <x:v>2016</x:v>
      </x:c>
      <x:c r="M131" s="20"/>
    </x:row>
    <x:row r="132" ht="52" customHeight="1">
      <x:c r="A132" s="19" t="str">
        <x:v>Research or thesis</x:v>
      </x:c>
      <x:c r="B132" s="20" t="n">
        <x:v>3</x:v>
      </x:c>
      <x:c r="C132" s="19" t="str">
        <x:v>The primes contain arbitrarily long arithmetic progressions — Ben Green and Terence Tao</x:v>
      </x:c>
      <x:c r="D132" s="19" t="str">
        <x:v>2004 first arXiv posting</x:v>
      </x:c>
      <x:c r="E132" s="19" t="str">
        <x:v>Britain / Australia / United States</x:v>
      </x:c>
      <x:c r="F132" s="19" t="str">
        <x:v>Proves the existence of prime arithmetic progressions of every finite length.</x:v>
      </x:c>
      <x:c r="G132" s="19" t="str">
        <x:v>public research manuscript / preprint</x:v>
      </x:c>
      <x:c r="H132" s="19" t="str">
        <x:v>Date is first repository posting, not necessarily journal publication. Repository lists revisions and publication details.</x:v>
      </x:c>
      <x:c r="I132" s="38"/>
      <x:c r="J132" s="19" t="str">
        <x:v>[math/0404188] The primes contain arbitrarily long arithmetic progressions</x:v>
      </x:c>
      <x:c r="K132" s="41" t="str">
        <x:v>https://arxiv.org/abs/math/0404188</x:v>
      </x:c>
      <x:c r="L132" s="20" t="n">
        <x:v>2004</x:v>
      </x:c>
      <x:c r="M132" s="20"/>
    </x:row>
    <x:row r="133" ht="52" customHeight="1">
      <x:c r="A133" s="19" t="str">
        <x:v>Research or thesis</x:v>
      </x:c>
      <x:c r="B133" s="20" t="n">
        <x:v>4</x:v>
      </x:c>
      <x:c r="C133" s="19" t="str">
        <x:v>A formal proof of the Kepler conjecture — Thomas Hales and collaborators</x:v>
      </x:c>
      <x:c r="D133" s="19" t="str">
        <x:v>2015 first arXiv posting</x:v>
      </x:c>
      <x:c r="E133" s="19" t="str">
        <x:v>International</x:v>
      </x:c>
      <x:c r="F133" s="19" t="str">
        <x:v>Documents a computer-checked proof concerning the densest packing of equal spheres in three dimensions.</x:v>
      </x:c>
      <x:c r="G133" s="19" t="str">
        <x:v>public research manuscript / preprint</x:v>
      </x:c>
      <x:c r="H133" s="19" t="str">
        <x:v>Date is first repository posting, not necessarily journal publication. Repository lists revisions and publication details.</x:v>
      </x:c>
      <x:c r="I133" s="38"/>
      <x:c r="J133" s="19" t="str">
        <x:v>[1501.02155] A formal proof of the Kepler conjecture</x:v>
      </x:c>
      <x:c r="K133" s="41" t="str">
        <x:v>https://arxiv.org/abs/1501.02155</x:v>
      </x:c>
      <x:c r="L133" s="20" t="n">
        <x:v>2015</x:v>
      </x:c>
      <x:c r="M133" s="20"/>
    </x:row>
    <x:row r="134" ht="52" customHeight="1">
      <x:c r="A134" s="19" t="str">
        <x:v>Research or thesis</x:v>
      </x:c>
      <x:c r="B134" s="20" t="n">
        <x:v>5</x:v>
      </x:c>
      <x:c r="C134" s="19" t="str">
        <x:v>Ricci flow with surgery on three-manifolds — Grisha Perelman</x:v>
      </x:c>
      <x:c r="D134" s="19" t="str">
        <x:v>2003 first arXiv posting</x:v>
      </x:c>
      <x:c r="E134" s="19" t="str">
        <x:v>Russia</x:v>
      </x:c>
      <x:c r="F134" s="19" t="str">
        <x:v>Develops surgery methods for three-dimensional Ricci flow.</x:v>
      </x:c>
      <x:c r="G134" s="19" t="str">
        <x:v>public research manuscript / preprint</x:v>
      </x:c>
      <x:c r="H134" s="19" t="str">
        <x:v>Date is first repository posting, not necessarily journal publication. Repository lists revisions and publication details.</x:v>
      </x:c>
      <x:c r="I134" s="38"/>
      <x:c r="J134" s="19" t="str">
        <x:v>[math/0303109] Ricci flow with surgery on three-manifolds</x:v>
      </x:c>
      <x:c r="K134" s="41" t="str">
        <x:v>https://arxiv.org/abs/math/0303109</x:v>
      </x:c>
      <x:c r="L134" s="20" t="n">
        <x:v>2003</x:v>
      </x:c>
      <x:c r="M134" s="20"/>
    </x:row>
    <x:row r="135" ht="52" customHeight="1">
      <x:c r="A135" s="19" t="str">
        <x:v>Research or thesis</x:v>
      </x:c>
      <x:c r="B135" s="20" t="n">
        <x:v>6</x:v>
      </x:c>
      <x:c r="C135" s="19" t="str">
        <x:v>Variants of the Selberg sieve, and bounded intervals containing many primes — D. H. J. Polymath</x:v>
      </x:c>
      <x:c r="D135" s="19" t="str">
        <x:v>2014 first arXiv posting</x:v>
      </x:c>
      <x:c r="E135" s="19" t="str">
        <x:v>International collaboration</x:v>
      </x:c>
      <x:c r="F135" s="19" t="str">
        <x:v>Collaborative research refines sieve methods and bounds on intervals containing primes.</x:v>
      </x:c>
      <x:c r="G135" s="19" t="str">
        <x:v>public research manuscript / preprint</x:v>
      </x:c>
      <x:c r="H135" s="19" t="str">
        <x:v>Date is first repository posting, not necessarily journal publication. Repository lists revisions and publication details.</x:v>
      </x:c>
      <x:c r="I135" s="38"/>
      <x:c r="J135" s="19" t="str">
        <x:v>[1407.4897] Variants of the Selberg sieve, and bounded intervals containing many primes</x:v>
      </x:c>
      <x:c r="K135" s="41" t="str">
        <x:v>https://arxiv.org/abs/1407.4897</x:v>
      </x:c>
      <x:c r="L135" s="20" t="n">
        <x:v>2014</x:v>
      </x:c>
      <x:c r="M135" s="20"/>
    </x:row>
    <x:row r="136" ht="64" customHeight="1">
      <x:c r="A136" s="19" t="str">
        <x:v>Research or thesis</x:v>
      </x:c>
      <x:c r="B136" s="20" t="n">
        <x:v>7</x:v>
      </x:c>
      <x:c r="C136" s="19" t="str">
        <x:v>Binary quartic forms having bounded invariants, and the boundedness of the average rank of elliptic curves — Manjul Bhargava and Arul Shankar</x:v>
      </x:c>
      <x:c r="D136" s="19" t="str">
        <x:v>2010 first arXiv posting</x:v>
      </x:c>
      <x:c r="E136" s="19" t="str">
        <x:v>Canada / India / United States</x:v>
      </x:c>
      <x:c r="F136" s="19" t="str">
        <x:v>Connects counting arithmetic forms with bounds on average ranks of elliptic curves.</x:v>
      </x:c>
      <x:c r="G136" s="19" t="str">
        <x:v>public research manuscript / preprint</x:v>
      </x:c>
      <x:c r="H136" s="19" t="str">
        <x:v>Date is first repository posting, not necessarily journal publication. Repository lists revisions and publication details.</x:v>
      </x:c>
      <x:c r="I136" s="38"/>
      <x:c r="J136" s="19" t="str">
        <x:v>[1006.1002] Binary quartic forms having bounded invariants, and the boundedness of the average rank of elliptic curves</x:v>
      </x:c>
      <x:c r="K136" s="41" t="str">
        <x:v>https://arxiv.org/abs/1006.1002</x:v>
      </x:c>
      <x:c r="L136" s="20" t="n">
        <x:v>2010</x:v>
      </x:c>
      <x:c r="M136" s="20"/>
    </x:row>
    <x:row r="137" ht="52" customHeight="1">
      <x:c r="A137" s="19" t="str">
        <x:v>Research or thesis</x:v>
      </x:c>
      <x:c r="B137" s="20" t="n">
        <x:v>8</x:v>
      </x:c>
      <x:c r="C137" s="19" t="str">
        <x:v>Small gaps between primes — James Maynard</x:v>
      </x:c>
      <x:c r="D137" s="19" t="str">
        <x:v>2013 first arXiv posting</x:v>
      </x:c>
      <x:c r="E137" s="19" t="str">
        <x:v>Britain</x:v>
      </x:c>
      <x:c r="F137" s="19" t="str">
        <x:v>Introduces a sieve refinement proving bounded gaps for collections of primes.</x:v>
      </x:c>
      <x:c r="G137" s="19" t="str">
        <x:v>public research manuscript / preprint</x:v>
      </x:c>
      <x:c r="H137" s="19" t="str">
        <x:v>Date is first repository posting, not necessarily journal publication. Repository lists revisions and publication details.</x:v>
      </x:c>
      <x:c r="I137" s="38"/>
      <x:c r="J137" s="19" t="str">
        <x:v>[1311.4600] Small gaps between primes</x:v>
      </x:c>
      <x:c r="K137" s="41" t="str">
        <x:v>https://arxiv.org/abs/1311.4600</x:v>
      </x:c>
      <x:c r="L137" s="20" t="n">
        <x:v>2013</x:v>
      </x:c>
      <x:c r="M137" s="20"/>
    </x:row>
    <x:row r="138" ht="52" customHeight="1">
      <x:c r="A138" s="19" t="str">
        <x:v>Research or thesis</x:v>
      </x:c>
      <x:c r="B138" s="20" t="n">
        <x:v>9</x:v>
      </x:c>
      <x:c r="C138" s="19" t="str">
        <x:v>The ternary Goldbach conjecture is true — Harald Andrés Helfgott</x:v>
      </x:c>
      <x:c r="D138" s="19" t="str">
        <x:v>2013 first arXiv posting</x:v>
      </x:c>
      <x:c r="E138" s="19" t="str">
        <x:v>Peru / France</x:v>
      </x:c>
      <x:c r="F138" s="19" t="str">
        <x:v>Presents research establishing that every odd integer greater than five is a sum of three primes.</x:v>
      </x:c>
      <x:c r="G138" s="19" t="str">
        <x:v>public research manuscript / preprint</x:v>
      </x:c>
      <x:c r="H138" s="19" t="str">
        <x:v>Date is first repository posting, not necessarily journal publication. Repository lists revisions and publication details.</x:v>
      </x:c>
      <x:c r="I138" s="38"/>
      <x:c r="J138" s="19" t="str">
        <x:v>[1312.7748] The ternary Goldbach conjecture is true</x:v>
      </x:c>
      <x:c r="K138" s="41" t="str">
        <x:v>https://arxiv.org/abs/1312.7748</x:v>
      </x:c>
      <x:c r="L138" s="20" t="n">
        <x:v>2013</x:v>
      </x:c>
      <x:c r="M138" s="20"/>
    </x:row>
    <x:row r="139" ht="52" customHeight="1">
      <x:c r="A139" s="19" t="str">
        <x:v>Research or thesis</x:v>
      </x:c>
      <x:c r="B139" s="20" t="n">
        <x:v>10</x:v>
      </x:c>
      <x:c r="C139" s="19" t="str">
        <x:v>Growth of the number of simple closed geodesics on hyperbolic surfaces — Maryam Mirzakhani</x:v>
      </x:c>
      <x:c r="D139" s="19" t="str">
        <x:v>2008 publication or first repository posting</x:v>
      </x:c>
      <x:c r="E139" s="19" t="str">
        <x:v>Iran / United States</x:v>
      </x:c>
      <x:c r="F139" s="19" t="str">
        <x:v>Proves asymptotic counting results for simple closed geodesics.</x:v>
      </x:c>
      <x:c r="G139" s="19" t="str">
        <x:v>published research article</x:v>
      </x:c>
      <x:c r="H139" s="19" t="str">
        <x:v>Repository posting and journal publication may have different dates.</x:v>
      </x:c>
      <x:c r="I139" s="38"/>
      <x:c r="J139" s="19" t="str">
        <x:v>Growth of the number of simple closed geodesics on hyperbolic surfaces | Annals of Mathematics</x:v>
      </x:c>
      <x:c r="K139" s="41" t="str">
        <x:v>https://annals.math.princeton.edu/2008/168-1/p03</x:v>
      </x:c>
      <x:c r="L139" s="20" t="n">
        <x:v>2008</x:v>
      </x:c>
      <x:c r="M139" s="20"/>
    </x:row>
    <x:row r="140" ht="52" customHeight="1">
      <x:c r="A140" s="19" t="str">
        <x:v>Research or thesis</x:v>
      </x:c>
      <x:c r="B140" s="20" t="n">
        <x:v>11</x:v>
      </x:c>
      <x:c r="C140" s="19" t="str">
        <x:v>On large subsets of F_q^n with no three-term arithmetic progression — Jordan S. Ellenberg and Dion Gijswijt</x:v>
      </x:c>
      <x:c r="D140" s="19" t="str">
        <x:v>2016 publication or first repository posting</x:v>
      </x:c>
      <x:c r="E140" s="19" t="str">
        <x:v>United States / Netherlands</x:v>
      </x:c>
      <x:c r="F140" s="19" t="str">
        <x:v>Uses polynomial methods to bound sets without three-term arithmetic progressions.</x:v>
      </x:c>
      <x:c r="G140" s="19" t="str">
        <x:v>public research manuscript / preprint</x:v>
      </x:c>
      <x:c r="H140" s="19" t="str">
        <x:v>Repository posting and journal publication may have different dates.</x:v>
      </x:c>
      <x:c r="I140" s="38"/>
      <x:c r="J140" s="19" t="str">
        <x:v>[1605.09223] On large subsets of $F_q^n$ with no three-term arithmetic progression</x:v>
      </x:c>
      <x:c r="K140" s="41" t="str">
        <x:v>https://arxiv.org/abs/1605.09223</x:v>
      </x:c>
      <x:c r="L140" s="20" t="n">
        <x:v>2016</x:v>
      </x:c>
      <x:c r="M140" s="20"/>
    </x:row>
    <x:row r="141" ht="43" customHeight="1">
      <x:c r="A141" s="19" t="str">
        <x:v>Research or thesis</x:v>
      </x:c>
      <x:c r="B141" s="20" t="n">
        <x:v>12</x:v>
      </x:c>
      <x:c r="C141" s="19" t="str">
        <x:v>Major arcs for Goldbach’s problem — Harald Andrés Helfgott</x:v>
      </x:c>
      <x:c r="D141" s="19" t="str">
        <x:v>2013 publication or first repository posting</x:v>
      </x:c>
      <x:c r="E141" s="19" t="str">
        <x:v>Peru / France</x:v>
      </x:c>
      <x:c r="F141" s="19" t="str">
        <x:v>Develops analytic estimates used in the proof of the ternary Goldbach conjecture.</x:v>
      </x:c>
      <x:c r="G141" s="19" t="str">
        <x:v>public research manuscript / preprint</x:v>
      </x:c>
      <x:c r="H141" s="19" t="str">
        <x:v>Repository posting and journal publication may have different dates.</x:v>
      </x:c>
      <x:c r="I141" s="38"/>
      <x:c r="J141" s="19" t="str">
        <x:v>[1305.2897] Major arcs for Goldbach's problem</x:v>
      </x:c>
      <x:c r="K141" s="41" t="str">
        <x:v>https://arxiv.org/abs/1305.2897</x:v>
      </x:c>
      <x:c r="L141" s="20" t="n">
        <x:v>2013</x:v>
      </x:c>
      <x:c r="M141" s="20"/>
    </x:row>
    <x:row r="142" ht="43" customHeight="1">
      <x:c r="A142" s="27" t="str">
        <x:v>University</x:v>
      </x:c>
      <x:c r="B142" s="28" t="n">
        <x:v>1</x:v>
      </x:c>
      <x:c r="C142" s="27" t="str">
        <x:v>University of Cambridge</x:v>
      </x:c>
      <x:c r="D142" s="27" t="str">
        <x:v>Official program page consulted 2026-10-24</x:v>
      </x:c>
      <x:c r="E142" s="27" t="str">
        <x:v>United Kingdom</x:v>
      </x:c>
      <x:c r="F142" s="27" t="str">
        <x:v>Subject-relevant university option: Faculty of Mathematics. Consult the official unit for current programs and research.</x:v>
      </x:c>
      <x:c r="G142" s="27" t="str">
        <x:v>university / official academic unit</x:v>
      </x:c>
      <x:c r="H142" s="27" t="str">
        <x:v>Curated subject-relevant selection, not a comparative ranking; offerings may change.</x:v>
      </x:c>
      <x:c r="I142" s="39"/>
      <x:c r="J142" s="27" t="str">
        <x:v>Welcome to Mathematics in Cambridge | Faculty of Mathematics</x:v>
      </x:c>
      <x:c r="K142" s="42" t="str">
        <x:v>https://www.maths.cam.ac.uk/</x:v>
      </x:c>
      <x:c r="L142" s="28"/>
      <x:c r="M142" s="28"/>
    </x:row>
    <x:row r="143" ht="43" customHeight="1">
      <x:c r="A143" s="24" t="str">
        <x:v>University</x:v>
      </x:c>
      <x:c r="B143" s="25" t="n">
        <x:v>2</x:v>
      </x:c>
      <x:c r="C143" s="24" t="str">
        <x:v>University of Oxford</x:v>
      </x:c>
      <x:c r="D143" s="24" t="str">
        <x:v>Official program page consulted 2026-10-24</x:v>
      </x:c>
      <x:c r="E143" s="24" t="str">
        <x:v>United Kingdom</x:v>
      </x:c>
      <x:c r="F143" s="24" t="str">
        <x:v>Subject-relevant university option: Mathematical Institute. Consult the official unit for current programs and research.</x:v>
      </x:c>
      <x:c r="G143" s="24" t="str">
        <x:v>university / official academic unit</x:v>
      </x:c>
      <x:c r="H143" s="24" t="str">
        <x:v>Curated subject-relevant selection, not a comparative ranking; offerings may change.</x:v>
      </x:c>
      <x:c r="I143" s="39"/>
      <x:c r="J143" s="24" t="str">
        <x:v>Mathematical Institute, University of Oxford | Mathematical Institute</x:v>
      </x:c>
      <x:c r="K143" s="43" t="str">
        <x:v>https://www.maths.ox.ac.uk/</x:v>
      </x:c>
      <x:c r="L143" s="25"/>
      <x:c r="M143" s="25"/>
    </x:row>
    <x:row r="144" ht="43" customHeight="1">
      <x:c r="A144" s="24" t="str">
        <x:v>University</x:v>
      </x:c>
      <x:c r="B144" s="25" t="n">
        <x:v>3</x:v>
      </x:c>
      <x:c r="C144" s="24" t="str">
        <x:v>Princeton University</x:v>
      </x:c>
      <x:c r="D144" s="24" t="str">
        <x:v>Official program page consulted 2026-10-24</x:v>
      </x:c>
      <x:c r="E144" s="24" t="str">
        <x:v>United States</x:v>
      </x:c>
      <x:c r="F144" s="24" t="str">
        <x:v>Subject-relevant university option: Department of Mathematics. Consult the official unit for current programs and research.</x:v>
      </x:c>
      <x:c r="G144" s="24" t="str">
        <x:v>university / official academic unit</x:v>
      </x:c>
      <x:c r="H144" s="24" t="str">
        <x:v>Curated subject-relevant selection, not a comparative ranking; offerings may change.</x:v>
      </x:c>
      <x:c r="I144" s="39"/>
      <x:c r="J144" s="24" t="str">
        <x:v>Home | Math</x:v>
      </x:c>
      <x:c r="K144" s="43" t="str">
        <x:v>https://www.math.princeton.edu/</x:v>
      </x:c>
      <x:c r="L144" s="25"/>
      <x:c r="M144" s="25"/>
    </x:row>
    <x:row r="145" ht="43" customHeight="1">
      <x:c r="A145" s="24" t="str">
        <x:v>University</x:v>
      </x:c>
      <x:c r="B145" s="25" t="n">
        <x:v>4</x:v>
      </x:c>
      <x:c r="C145" s="24" t="str">
        <x:v>Massachusetts Institute of Technology</x:v>
      </x:c>
      <x:c r="D145" s="24" t="str">
        <x:v>Official program page consulted 2026-10-24</x:v>
      </x:c>
      <x:c r="E145" s="24" t="str">
        <x:v>United States</x:v>
      </x:c>
      <x:c r="F145" s="24" t="str">
        <x:v>Subject-relevant university option: Department of Mathematics. Consult the official unit for current programs and research.</x:v>
      </x:c>
      <x:c r="G145" s="24" t="str">
        <x:v>university / official academic unit</x:v>
      </x:c>
      <x:c r="H145" s="24" t="str">
        <x:v>Curated subject-relevant selection, not a comparative ranking; offerings may change.</x:v>
      </x:c>
      <x:c r="I145" s="39"/>
      <x:c r="J145" s="24" t="str">
        <x:v>MIT Mathematics</x:v>
      </x:c>
      <x:c r="K145" s="43" t="str">
        <x:v>https://math.mit.edu/</x:v>
      </x:c>
      <x:c r="L145" s="25"/>
      <x:c r="M145" s="25"/>
    </x:row>
    <x:row r="146" ht="43" customHeight="1">
      <x:c r="A146" s="24" t="str">
        <x:v>University</x:v>
      </x:c>
      <x:c r="B146" s="25" t="n">
        <x:v>5</x:v>
      </x:c>
      <x:c r="C146" s="24" t="str">
        <x:v>Stanford University</x:v>
      </x:c>
      <x:c r="D146" s="24" t="str">
        <x:v>Official program page consulted 2026-10-24</x:v>
      </x:c>
      <x:c r="E146" s="24" t="str">
        <x:v>United States</x:v>
      </x:c>
      <x:c r="F146" s="24" t="str">
        <x:v>Subject-relevant university option: Department of Statistics. Consult the official unit for current programs and research.</x:v>
      </x:c>
      <x:c r="G146" s="24" t="str">
        <x:v>university / official academic unit</x:v>
      </x:c>
      <x:c r="H146" s="24" t="str">
        <x:v>Curated subject-relevant selection, not a comparative ranking; offerings may change.</x:v>
      </x:c>
      <x:c r="I146" s="39"/>
      <x:c r="J146" s="24" t="str">
        <x:v>Department of Statistics</x:v>
      </x:c>
      <x:c r="K146" s="43" t="str">
        <x:v>https://statistics.stanford.edu/</x:v>
      </x:c>
      <x:c r="L146" s="25"/>
      <x:c r="M146" s="25"/>
    </x:row>
    <x:row r="147" ht="43" customHeight="1">
      <x:c r="A147" s="24" t="str">
        <x:v>University</x:v>
      </x:c>
      <x:c r="B147" s="25" t="n">
        <x:v>6</x:v>
      </x:c>
      <x:c r="C147" s="24" t="str">
        <x:v>ETH Zürich</x:v>
      </x:c>
      <x:c r="D147" s="24" t="str">
        <x:v>Official program page consulted 2026-10-24</x:v>
      </x:c>
      <x:c r="E147" s="24" t="str">
        <x:v>Switzerland</x:v>
      </x:c>
      <x:c r="F147" s="24" t="str">
        <x:v>Subject-relevant university option: Department of Mathematics. Consult the official unit for current programs and research.</x:v>
      </x:c>
      <x:c r="G147" s="24" t="str">
        <x:v>university / official academic unit</x:v>
      </x:c>
      <x:c r="H147" s="24" t="str">
        <x:v>Curated subject-relevant selection, not a comparative ranking; offerings may change.</x:v>
      </x:c>
      <x:c r="I147" s="39"/>
      <x:c r="J147" s="24" t="str">
        <x:v>Homepage – Department of Mathematics | ETH Zurich</x:v>
      </x:c>
      <x:c r="K147" s="43" t="str">
        <x:v>https://math.ethz.ch/</x:v>
      </x:c>
      <x:c r="L147" s="25"/>
      <x:c r="M147" s="25"/>
    </x:row>
    <x:row r="148" ht="52" customHeight="1">
      <x:c r="A148" s="24" t="str">
        <x:v>University</x:v>
      </x:c>
      <x:c r="B148" s="25" t="n">
        <x:v>7</x:v>
      </x:c>
      <x:c r="C148" s="24" t="str">
        <x:v>University of Tokyo</x:v>
      </x:c>
      <x:c r="D148" s="24" t="str">
        <x:v>Official program page consulted 2026-10-24</x:v>
      </x:c>
      <x:c r="E148" s="24" t="str">
        <x:v>Japan</x:v>
      </x:c>
      <x:c r="F148" s="24" t="str">
        <x:v>Subject-relevant university option: Graduate School of Mathematical Sciences. Consult the official unit for current programs and research.</x:v>
      </x:c>
      <x:c r="G148" s="24" t="str">
        <x:v>university / official academic unit</x:v>
      </x:c>
      <x:c r="H148" s="24" t="str">
        <x:v>Curated subject-relevant selection, not a comparative ranking; offerings may change.</x:v>
      </x:c>
      <x:c r="I148" s="39"/>
      <x:c r="J148" s="24" t="str">
        <x:v>Home | Graduate School of Mathematical Sciences, The University of Tokyo</x:v>
      </x:c>
      <x:c r="K148" s="43" t="str">
        <x:v>https://www.ms.u-tokyo.ac.jp/index.html</x:v>
      </x:c>
      <x:c r="L148" s="25"/>
      <x:c r="M148" s="25"/>
    </x:row>
    <x:row r="149" ht="43" customHeight="1">
      <x:c r="A149" s="24" t="str">
        <x:v>University</x:v>
      </x:c>
      <x:c r="B149" s="25" t="n">
        <x:v>8</x:v>
      </x:c>
      <x:c r="C149" s="24" t="str">
        <x:v>National University of Singapore</x:v>
      </x:c>
      <x:c r="D149" s="24" t="str">
        <x:v>Official program page consulted 2026-10-24</x:v>
      </x:c>
      <x:c r="E149" s="24" t="str">
        <x:v>Singapore</x:v>
      </x:c>
      <x:c r="F149" s="24" t="str">
        <x:v>Subject-relevant university option: Department of Mathematics. Consult the official unit for current programs and research.</x:v>
      </x:c>
      <x:c r="G149" s="24" t="str">
        <x:v>university / official academic unit</x:v>
      </x:c>
      <x:c r="H149" s="24" t="str">
        <x:v>Curated subject-relevant selection, not a comparative ranking; offerings may change.</x:v>
      </x:c>
      <x:c r="I149" s="39"/>
      <x:c r="J149" s="24" t="str">
        <x:v>National University of Singapore — official academic unit or program</x:v>
      </x:c>
      <x:c r="K149" s="43" t="str">
        <x:v>https://www.math.nus.edu.sg/</x:v>
      </x:c>
      <x:c r="L149" s="25"/>
      <x:c r="M149" s="25"/>
    </x:row>
    <x:row r="150" ht="43" customHeight="1">
      <x:c r="A150" s="24" t="str">
        <x:v>University</x:v>
      </x:c>
      <x:c r="B150" s="25" t="n">
        <x:v>9</x:v>
      </x:c>
      <x:c r="C150" s="24" t="str">
        <x:v>Indian Institute of Science</x:v>
      </x:c>
      <x:c r="D150" s="24" t="str">
        <x:v>Official program page consulted 2026-10-24</x:v>
      </x:c>
      <x:c r="E150" s="24" t="str">
        <x:v>India</x:v>
      </x:c>
      <x:c r="F150" s="24" t="str">
        <x:v>Subject-relevant university option: Department of Mathematics. Consult the official unit for current programs and research.</x:v>
      </x:c>
      <x:c r="G150" s="24" t="str">
        <x:v>university / official academic unit</x:v>
      </x:c>
      <x:c r="H150" s="24" t="str">
        <x:v>Curated subject-relevant selection, not a comparative ranking; offerings may change.</x:v>
      </x:c>
      <x:c r="I150" s="39"/>
      <x:c r="J150" s="24" t="str">
        <x:v>Department of Mathematics, IISc</x:v>
      </x:c>
      <x:c r="K150" s="43" t="str">
        <x:v>https://math.iisc.ac.in/</x:v>
      </x:c>
      <x:c r="L150" s="25"/>
      <x:c r="M150" s="25"/>
    </x:row>
    <x:row r="151" ht="52" customHeight="1">
      <x:c r="A151" s="24" t="str">
        <x:v>University</x:v>
      </x:c>
      <x:c r="B151" s="25" t="n">
        <x:v>10</x:v>
      </x:c>
      <x:c r="C151" s="24" t="str">
        <x:v>University of Cape Town</x:v>
      </x:c>
      <x:c r="D151" s="24" t="str">
        <x:v>Official program page consulted 2026-10-24</x:v>
      </x:c>
      <x:c r="E151" s="24" t="str">
        <x:v>South Africa</x:v>
      </x:c>
      <x:c r="F151" s="24" t="str">
        <x:v>Subject-relevant university option: Department of Mathematics and Applied Mathematics. Consult the official unit for current programs and research.</x:v>
      </x:c>
      <x:c r="G151" s="24" t="str">
        <x:v>university / official academic unit</x:v>
      </x:c>
      <x:c r="H151" s="24" t="str">
        <x:v>Curated subject-relevant selection, not a comparative ranking; offerings may change.</x:v>
      </x:c>
      <x:c r="I151" s="39"/>
      <x:c r="J151" s="24" t="str">
        <x:v>University of Cape Town — official academic unit or program</x:v>
      </x:c>
      <x:c r="K151" s="43" t="str">
        <x:v>https://science.uct.ac.za/department-mathematics</x:v>
      </x:c>
      <x:c r="L151" s="25"/>
      <x:c r="M151" s="25"/>
    </x:row>
    <x:row r="152" ht="52" customHeight="1">
      <x:c r="A152" s="24" t="str">
        <x:v>University</x:v>
      </x:c>
      <x:c r="B152" s="25" t="n">
        <x:v>11</x:v>
      </x:c>
      <x:c r="C152" s="24" t="str">
        <x:v>University of São Paulo</x:v>
      </x:c>
      <x:c r="D152" s="24" t="str">
        <x:v>Official program page consulted 2026-10-24</x:v>
      </x:c>
      <x:c r="E152" s="24" t="str">
        <x:v>Brazil</x:v>
      </x:c>
      <x:c r="F152" s="24" t="str">
        <x:v>Subject-relevant university option: Institute of Mathematics, Statistics and Computer Science. Consult the official unit for current programs and research.</x:v>
      </x:c>
      <x:c r="G152" s="24" t="str">
        <x:v>university / official academic unit</x:v>
      </x:c>
      <x:c r="H152" s="24" t="str">
        <x:v>Curated subject-relevant selection, not a comparative ranking; offerings may change.</x:v>
      </x:c>
      <x:c r="I152" s="39"/>
      <x:c r="J152" s="24" t="str">
        <x:v>University of São Paulo — official academic unit or program</x:v>
      </x:c>
      <x:c r="K152" s="43" t="str">
        <x:v>https://www.ime.usp.br/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Australian National University</x:v>
      </x:c>
      <x:c r="D153" s="24" t="str">
        <x:v>Official program page consulted 2026-10-24</x:v>
      </x:c>
      <x:c r="E153" s="24" t="str">
        <x:v>Australia</x:v>
      </x:c>
      <x:c r="F153" s="24" t="str">
        <x:v>Subject-relevant university option: Mathematical Sciences Institute. Consult the official unit for current programs and research.</x:v>
      </x:c>
      <x:c r="G153" s="24" t="str">
        <x:v>university / official academic unit</x:v>
      </x:c>
      <x:c r="H153" s="24" t="str">
        <x:v>Curated subject-relevant selection, not a comparative ranking; offerings may change.</x:v>
      </x:c>
      <x:c r="I153" s="39"/>
      <x:c r="J153" s="24" t="str">
        <x:v>ANU Mathematical Sciences Institute</x:v>
      </x:c>
      <x:c r="K153" s="43" t="str">
        <x:v>https://maths.anu.edu.au/</x:v>
      </x:c>
      <x:c r="L153" s="25"/>
      <x:c r="M153" s="25"/>
    </x:row>
    <x:row r="154" ht="64" customHeight="1">
      <x:c r="A154" s="22" t="str">
        <x:v>Movie</x:v>
      </x:c>
      <x:c r="B154" s="23" t="n">
        <x:v>1</x:v>
      </x:c>
      <x:c r="C154" s="22" t="str">
        <x:v>A Beautiful Mind</x:v>
      </x:c>
      <x:c r="D154" s="22" t="str">
        <x:v>2001 film release</x:v>
      </x:c>
      <x:c r="E154" s="22" t="str">
        <x:v>United States</x:v>
      </x:c>
      <x:c r="F154" s="22" t="str">
        <x:v>Ron Howard, director. Dramatizes the life of John Nash; biographical and mathematical details are adapted.</x:v>
      </x:c>
      <x:c r="G154" s="22" t="str">
        <x:v>biographical drama</x:v>
      </x:c>
      <x:c r="H154" s="22" t="str">
        <x:v>Film is a discussion aid, not independent evidence for historical or scientific claims; dramatizations and fictional premises require checking.</x:v>
      </x:c>
      <x:c r="I154" s="38"/>
      <x:c r="J154" s="22" t="str">
        <x:v>A Beautiful Mind — source record</x:v>
      </x:c>
      <x:c r="K154" s="40" t="str">
        <x:v>https://www.universalpicturesathome.com/movies/a-beautiful-mind</x:v>
      </x:c>
      <x:c r="L154" s="23" t="n">
        <x:v>2001</x:v>
      </x:c>
      <x:c r="M154" s="23"/>
    </x:row>
    <x:row r="155" ht="64" customHeight="1">
      <x:c r="A155" s="19" t="str">
        <x:v>Movie</x:v>
      </x:c>
      <x:c r="B155" s="20" t="n">
        <x:v>2</x:v>
      </x:c>
      <x:c r="C155" s="19" t="str">
        <x:v>The Man Who Knew Infinity</x:v>
      </x:c>
      <x:c r="D155" s="19" t="str">
        <x:v>2015 festival premiere; 2016 theatrical release</x:v>
      </x:c>
      <x:c r="E155" s="19" t="str">
        <x:v>United Kingdom</x:v>
      </x:c>
      <x:c r="F155" s="19" t="str">
        <x:v>Matt Brown, director. Dramatizes Ramanujan’s collaboration with G. H. Hardy.</x:v>
      </x:c>
      <x:c r="G155" s="19" t="str">
        <x:v>biographical drama</x:v>
      </x:c>
      <x:c r="H155" s="19" t="str">
        <x:v>Film is a discussion aid, not independent evidence for historical or scientific claims; dramatizations and fictional premises require checking.</x:v>
      </x:c>
      <x:c r="I155" s="38"/>
      <x:c r="J155" s="19" t="str">
        <x:v>The Man Who Knew Infinity — source record</x:v>
      </x:c>
      <x:c r="K155" s="41" t="str">
        <x:v>https://www.paramount.com/movies/the-man-who-knew-infinity</x:v>
      </x:c>
      <x:c r="L155" s="20" t="n">
        <x:v>2015</x:v>
      </x:c>
      <x:c r="M155" s="20" t="n">
        <x:v>2016</x:v>
      </x:c>
    </x:row>
    <x:row r="156" ht="64" customHeight="1">
      <x:c r="A156" s="19" t="str">
        <x:v>Movie</x:v>
      </x:c>
      <x:c r="B156" s="20" t="n">
        <x:v>3</x:v>
      </x:c>
      <x:c r="C156" s="19" t="str">
        <x:v>Hidden Figures</x:v>
      </x:c>
      <x:c r="D156" s="19" t="str">
        <x:v>2016 film release</x:v>
      </x:c>
      <x:c r="E156" s="19" t="str">
        <x:v>United States</x:v>
      </x:c>
      <x:c r="F156" s="19" t="str">
        <x:v>Theodore Melfi, director. Dramatizes Black women mathematicians’ work in the American space program.</x:v>
      </x:c>
      <x:c r="G156" s="19" t="str">
        <x:v>historical drama</x:v>
      </x:c>
      <x:c r="H156" s="19" t="str">
        <x:v>Film is a discussion aid, not independent evidence for historical or scientific claims; dramatizations and fictional premises require checking.</x:v>
      </x:c>
      <x:c r="I156" s="38"/>
      <x:c r="J156" s="19" t="str">
        <x:v>Hidden Figures — source record</x:v>
      </x:c>
      <x:c r="K156" s="41" t="str">
        <x:v>https://family.20thcenturystudios.com/movies/hidden-figures</x:v>
      </x:c>
      <x:c r="L156" s="20" t="n">
        <x:v>2016</x:v>
      </x:c>
      <x:c r="M156" s="20"/>
    </x:row>
    <x:row r="157" ht="64" customHeight="1">
      <x:c r="A157" s="19" t="str">
        <x:v>Movie</x:v>
      </x:c>
      <x:c r="B157" s="20" t="n">
        <x:v>4</x:v>
      </x:c>
      <x:c r="C157" s="19" t="str">
        <x:v>Proof</x:v>
      </x:c>
      <x:c r="D157" s="19" t="str">
        <x:v>2005 film release</x:v>
      </x:c>
      <x:c r="E157" s="19" t="str">
        <x:v>United States</x:v>
      </x:c>
      <x:c r="F157" s="19" t="str">
        <x:v>John Madden, director. A fictional dispute about authorship explores trust and mathematical achievement.</x:v>
      </x:c>
      <x:c r="G157" s="19" t="str">
        <x:v>fiction drama</x:v>
      </x:c>
      <x:c r="H157" s="19" t="str">
        <x:v>Film is a discussion aid, not independent evidence for historical or scientific claims; dramatizations and fictional premises require checking.</x:v>
      </x:c>
      <x:c r="I157" s="38"/>
      <x:c r="J157" s="19" t="str">
        <x:v>Proof - Official Site - Miramax</x:v>
      </x:c>
      <x:c r="K157" s="41" t="str">
        <x:v>https://www.miramax.com/movie/proof/</x:v>
      </x:c>
      <x:c r="L157" s="20" t="n">
        <x:v>2005</x:v>
      </x:c>
      <x:c r="M157" s="20"/>
    </x:row>
    <x:row r="158" ht="64" customHeight="1">
      <x:c r="A158" s="19" t="str">
        <x:v>Movie</x:v>
      </x:c>
      <x:c r="B158" s="20" t="n">
        <x:v>5</x:v>
      </x:c>
      <x:c r="C158" s="19" t="str">
        <x:v>Pi</x:v>
      </x:c>
      <x:c r="D158" s="19" t="str">
        <x:v>1998 film release</x:v>
      </x:c>
      <x:c r="E158" s="19" t="str">
        <x:v>United States</x:v>
      </x:c>
      <x:c r="F158" s="19" t="str">
        <x:v>Darren Aronofsky, director. Uses mathematical obsession in a highly fictional thriller.</x:v>
      </x:c>
      <x:c r="G158" s="19" t="str">
        <x:v>fiction thriller</x:v>
      </x:c>
      <x:c r="H158" s="19" t="str">
        <x:v>Film is a discussion aid, not independent evidence for historical or scientific claims; dramatizations and fictional premises require checking.</x:v>
      </x:c>
      <x:c r="I158" s="38"/>
      <x:c r="J158" s="19" t="str">
        <x:v>Pi | A24</x:v>
      </x:c>
      <x:c r="K158" s="41" t="str">
        <x:v>https://a24films.com/films/pi</x:v>
      </x:c>
      <x:c r="L158" s="20" t="n">
        <x:v>1998</x:v>
      </x:c>
      <x:c r="M158" s="20"/>
    </x:row>
    <x:row r="159" ht="64" customHeight="1">
      <x:c r="A159" s="19" t="str">
        <x:v>Movie</x:v>
      </x:c>
      <x:c r="B159" s="20" t="n">
        <x:v>6</x:v>
      </x:c>
      <x:c r="C159" s="19" t="str">
        <x:v>The Imitation Game</x:v>
      </x:c>
      <x:c r="D159" s="19" t="str">
        <x:v>2014 film release</x:v>
      </x:c>
      <x:c r="E159" s="19" t="str">
        <x:v>United Kingdom / United States</x:v>
      </x:c>
      <x:c r="F159" s="19" t="str">
        <x:v>Morten Tyldum, director. Dramatizes Alan Turing and wartime codebreaking with substantial simplification.</x:v>
      </x:c>
      <x:c r="G159" s="19" t="str">
        <x:v>historical drama</x:v>
      </x:c>
      <x:c r="H159" s="19" t="str">
        <x:v>Film is a discussion aid, not independent evidence for historical or scientific claims; dramatizations and fictional premises require checking.</x:v>
      </x:c>
      <x:c r="I159" s="38"/>
      <x:c r="J159" s="19" t="str">
        <x:v>The Imitation Game — source record</x:v>
      </x:c>
      <x:c r="K159" s="41" t="str">
        <x:v>https://catalog.afi.com/Catalog/moviedetails/70215</x:v>
      </x:c>
      <x:c r="L159" s="20" t="n">
        <x:v>2014</x:v>
      </x:c>
      <x:c r="M159" s="20"/>
    </x:row>
    <x:row r="160" ht="64" customHeight="1">
      <x:c r="A160" s="19" t="str">
        <x:v>Movie</x:v>
      </x:c>
      <x:c r="B160" s="20" t="n">
        <x:v>7</x:v>
      </x:c>
      <x:c r="C160" s="19" t="str">
        <x:v>Secrets of the Surface: The Mathematical Vision of Maryam Mirzakhani</x:v>
      </x:c>
      <x:c r="D160" s="19" t="str">
        <x:v>2020 film release</x:v>
      </x:c>
      <x:c r="E160" s="19" t="str">
        <x:v>United States / Iran</x:v>
      </x:c>
      <x:c r="F160" s="19" t="str">
        <x:v>George Csicsery, director. Introduces Mirzakhani’s life and mathematical contributions.</x:v>
      </x:c>
      <x:c r="G160" s="19" t="str">
        <x:v>documentary</x:v>
      </x:c>
      <x:c r="H160" s="19" t="str">
        <x:v>Film is a discussion aid, not independent evidence for historical or scientific claims; dramatizations and fictional premises require checking.</x:v>
      </x:c>
      <x:c r="I160" s="38"/>
      <x:c r="J160" s="19" t="str">
        <x:v>SECRETS OF THE SURFACE | The Mathematical Vision of Maryam Mirzakhani</x:v>
      </x:c>
      <x:c r="K160" s="41" t="str">
        <x:v>https://www.zalafilms.com/secrets/</x:v>
      </x:c>
      <x:c r="L160" s="20" t="n">
        <x:v>2020</x:v>
      </x:c>
      <x:c r="M160" s="20"/>
    </x:row>
    <x:row r="161" ht="64" customHeight="1">
      <x:c r="A161" s="19" t="str">
        <x:v>Movie</x:v>
      </x:c>
      <x:c r="B161" s="20" t="n">
        <x:v>8</x:v>
      </x:c>
      <x:c r="C161" s="19" t="str">
        <x:v>Counting from Infinity: Yitang Zhang and the Twin Prime Conjecture</x:v>
      </x:c>
      <x:c r="D161" s="19" t="str">
        <x:v>2015 film release</x:v>
      </x:c>
      <x:c r="E161" s="19" t="str">
        <x:v>United States / China</x:v>
      </x:c>
      <x:c r="F161" s="19" t="str">
        <x:v>George Csicsery, director. Follows Zhang’s work on bounded gaps between primes.</x:v>
      </x:c>
      <x:c r="G161" s="19" t="str">
        <x:v>documentary</x:v>
      </x:c>
      <x:c r="H161" s="19" t="str">
        <x:v>Film is a discussion aid, not independent evidence for historical or scientific claims; dramatizations and fictional premises require checking.</x:v>
      </x:c>
      <x:c r="I161" s="38"/>
      <x:c r="J161" s="19" t="str">
        <x:v>ZALA films: Counting from Infinity</x:v>
      </x:c>
      <x:c r="K161" s="41" t="str">
        <x:v>https://www.zalafilms.com/films/countingabout.html</x:v>
      </x:c>
      <x:c r="L161" s="20" t="n">
        <x:v>2015</x:v>
      </x:c>
      <x:c r="M161" s="20"/>
    </x:row>
    <x:row r="162" ht="64" customHeight="1">
      <x:c r="A162" s="19" t="str">
        <x:v>Movie</x:v>
      </x:c>
      <x:c r="B162" s="20" t="n">
        <x:v>9</x:v>
      </x:c>
      <x:c r="C162" s="19" t="str">
        <x:v>N Is a Number: A Portrait of Paul Erdős</x:v>
      </x:c>
      <x:c r="D162" s="19" t="str">
        <x:v>1993 film release</x:v>
      </x:c>
      <x:c r="E162" s="19" t="str">
        <x:v>United States / Hungary</x:v>
      </x:c>
      <x:c r="F162" s="19" t="str">
        <x:v>George Csicsery, director. Portrays Erdős’s mathematics and collaborative life.</x:v>
      </x:c>
      <x:c r="G162" s="19" t="str">
        <x:v>documentary</x:v>
      </x:c>
      <x:c r="H162" s="19" t="str">
        <x:v>Film is a discussion aid, not independent evidence for historical or scientific claims; dramatizations and fictional premises require checking.</x:v>
      </x:c>
      <x:c r="I162" s="38"/>
      <x:c r="J162" s="19" t="str">
        <x:v>ZALA films: N is a Number</x:v>
      </x:c>
      <x:c r="K162" s="41" t="str">
        <x:v>https://zalafilms.com/films/nisabout.html</x:v>
      </x:c>
      <x:c r="L162" s="20" t="n">
        <x:v>1993</x:v>
      </x:c>
      <x:c r="M162" s="20"/>
    </x:row>
    <x:row r="163" ht="64" customHeight="1">
      <x:c r="A163" s="19" t="str">
        <x:v>Movie</x:v>
      </x:c>
      <x:c r="B163" s="20" t="n">
        <x:v>10</x:v>
      </x:c>
      <x:c r="C163" s="19" t="str">
        <x:v>Julia Robinson and Hilbert’s Tenth Problem</x:v>
      </x:c>
      <x:c r="D163" s="19" t="str">
        <x:v>2008 film release</x:v>
      </x:c>
      <x:c r="E163" s="19" t="str">
        <x:v>United States</x:v>
      </x:c>
      <x:c r="F163" s="19" t="str">
        <x:v>George Csicsery, director. Explores Robinson’s life and the problem of deciding Diophantine solvability.</x:v>
      </x:c>
      <x:c r="G163" s="19" t="str">
        <x:v>documentary</x:v>
      </x:c>
      <x:c r="H163" s="19" t="str">
        <x:v>Film is a discussion aid, not independent evidence for historical or scientific claims; dramatizations and fictional premises require checking.</x:v>
      </x:c>
      <x:c r="I163" s="38"/>
      <x:c r="J163" s="19" t="str">
        <x:v>Julia Robinson and Hilbert’s Tenth Problem — source record</x:v>
      </x:c>
      <x:c r="K163" s="41" t="str">
        <x:v>https://www.zalafilms.com/films/juliarobinson.html</x:v>
      </x:c>
      <x:c r="L163" s="20" t="n">
        <x:v>2008</x:v>
      </x:c>
      <x:c r="M163" s="20"/>
    </x:row>
    <x:row r="164" ht="64" customHeight="1">
      <x:c r="A164" s="19" t="str">
        <x:v>Movie</x:v>
      </x:c>
      <x:c r="B164" s="20" t="n">
        <x:v>11</x:v>
      </x:c>
      <x:c r="C164" s="19" t="str">
        <x:v>Taking the Long View: The Life of Shiing-shen Chern</x:v>
      </x:c>
      <x:c r="D164" s="19" t="str">
        <x:v>2011 film release</x:v>
      </x:c>
      <x:c r="E164" s="19" t="str">
        <x:v>China / United States</x:v>
      </x:c>
      <x:c r="F164" s="19" t="str">
        <x:v>George Csicsery, director. Documents the life and influence of a major differential geometer.</x:v>
      </x:c>
      <x:c r="G164" s="19" t="str">
        <x:v>documentary</x:v>
      </x:c>
      <x:c r="H164" s="19" t="str">
        <x:v>Film is a discussion aid, not independent evidence for historical or scientific claims; dramatizations and fictional premises require checking.</x:v>
      </x:c>
      <x:c r="I164" s="38"/>
      <x:c r="J164" s="19" t="str">
        <x:v>Taking the Long View: The Life of Shiing-shen Chern — source record</x:v>
      </x:c>
      <x:c r="K164" s="41" t="str">
        <x:v>https://www.zalafilms.com/takingthelongviewfilm/</x:v>
      </x:c>
      <x:c r="L164" s="20" t="n">
        <x:v>2011</x:v>
      </x:c>
      <x:c r="M164" s="20"/>
    </x:row>
    <x:row r="165" ht="64" customHeight="1">
      <x:c r="A165" s="19" t="str">
        <x:v>Movie</x:v>
      </x:c>
      <x:c r="B165" s="20" t="n">
        <x:v>12</x:v>
      </x:c>
      <x:c r="C165" s="19" t="str">
        <x:v>Colors of Math</x:v>
      </x:c>
      <x:c r="D165" s="19" t="str">
        <x:v>2012 film release</x:v>
      </x:c>
      <x:c r="E165" s="19" t="str">
        <x:v>Germany / Russia</x:v>
      </x:c>
      <x:c r="F165" s="19" t="str">
        <x:v>Ekaterina Eremenko, director. Explores mathematicians’ experiences and ways of imagining their subject.</x:v>
      </x:c>
      <x:c r="G165" s="19" t="str">
        <x:v>documentary</x:v>
      </x:c>
      <x:c r="H165" s="19" t="str">
        <x:v>Film is a discussion aid, not independent evidence for historical or scientific claims; dramatizations and fictional premises require checking.</x:v>
      </x:c>
      <x:c r="I165" s="38"/>
      <x:c r="J165" s="19" t="str">
        <x:v>Freie Universität Berlin / German Mathematical Society: Colors of Math preview, June 2012</x:v>
      </x:c>
      <x:c r="K165" s="41" t="str">
        <x:v>https://www.fu-berlin.de/campusleben/forschen/2012/120611_mathefilm/PreviewColorsOfMath.pdf</x:v>
      </x:c>
      <x:c r="L165" s="20" t="n">
        <x:v>2012</x:v>
      </x:c>
      <x:c r="M165" s="20"/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edfd8db03f4b46f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03  Physics, Astronomy and Space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Classical mechanics</x:v>
      </x:c>
      <x:c r="D10" s="22" t="str">
        <x:v>Historical origins vary; contemporary usage</x:v>
      </x:c>
      <x:c r="E10" s="22" t="str">
        <x:v>International</x:v>
      </x:c>
      <x:c r="F10" s="22" t="str">
        <x:v>Studies motion and forces in regimes where classical approximations apply.</x:v>
      </x:c>
      <x:c r="G10" s="22" t="str">
        <x:v>field of study</x:v>
      </x:c>
      <x:c r="H10" s="22" t="str">
        <x:v>Representative selection, not a ranking or exhaustive canon.</x:v>
      </x:c>
      <x:c r="I10" s="38"/>
      <x:c r="J10" s="22" t="str">
        <x:v>Ch. 5 Introduction - University Physics Volume 1 | OpenStax</x:v>
      </x:c>
      <x:c r="K10" s="40" t="str">
        <x:v>https://openstax.org/books/university-physics-volume-1/pages/5-introduction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Thermodynamics</x:v>
      </x:c>
      <x:c r="D11" s="19" t="str">
        <x:v>Historical origins vary; contemporary usage</x:v>
      </x:c>
      <x:c r="E11" s="19" t="str">
        <x:v>International</x:v>
      </x:c>
      <x:c r="F11" s="19" t="str">
        <x:v>Studies heat, work, temperature, and macroscopic energy transfer.</x:v>
      </x:c>
      <x:c r="G11" s="19" t="str">
        <x:v>field of study</x:v>
      </x:c>
      <x:c r="H11" s="19" t="str">
        <x:v>Representative selection, not a ranking or exhaustive canon.</x:v>
      </x:c>
      <x:c r="I11" s="38"/>
      <x:c r="J11" s="19" t="str">
        <x:v>Ch. 3 Introduction - University Physics Volume 2 | OpenStax</x:v>
      </x:c>
      <x:c r="K11" s="41" t="str">
        <x:v>https://openstax.org/books/university-physics-volume-2/pages/3-introduction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Electromagnetism</x:v>
      </x:c>
      <x:c r="D12" s="19" t="str">
        <x:v>Historical origins vary; contemporary usage</x:v>
      </x:c>
      <x:c r="E12" s="19" t="str">
        <x:v>International</x:v>
      </x:c>
      <x:c r="F12" s="19" t="str">
        <x:v>Studies electric and magnetic fields and their interactions with matter.</x:v>
      </x:c>
      <x:c r="G12" s="19" t="str">
        <x:v>field of study</x:v>
      </x:c>
      <x:c r="H12" s="19" t="str">
        <x:v>Representative selection, not a ranking or exhaustive canon.</x:v>
      </x:c>
      <x:c r="I12" s="38"/>
      <x:c r="J12" s="19" t="str">
        <x:v>Ch. 5 Introduction - University Physics Volume 2 | OpenStax</x:v>
      </x:c>
      <x:c r="K12" s="41" t="str">
        <x:v>https://openstax.org/books/university-physics-volume-2/pages/5-introduction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Optics</x:v>
      </x:c>
      <x:c r="D13" s="19" t="str">
        <x:v>Historical origins vary; contemporary usage</x:v>
      </x:c>
      <x:c r="E13" s="19" t="str">
        <x:v>International</x:v>
      </x:c>
      <x:c r="F13" s="19" t="str">
        <x:v>Studies light, its propagation, and its interaction with materials.</x:v>
      </x:c>
      <x:c r="G13" s="19" t="str">
        <x:v>field of study</x:v>
      </x:c>
      <x:c r="H13" s="19" t="str">
        <x:v>Representative selection, not a ranking or exhaustive canon.</x:v>
      </x:c>
      <x:c r="I13" s="38"/>
      <x:c r="J13" s="19" t="str">
        <x:v>Ch. 1 Introduction - University Physics Volume 3 | OpenStax</x:v>
      </x:c>
      <x:c r="K13" s="41" t="str">
        <x:v>https://openstax.org/books/university-physics-volume-3/pages/1-introduction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Quantum physics</x:v>
      </x:c>
      <x:c r="D14" s="19" t="str">
        <x:v>Historical origins vary; contemporary usage</x:v>
      </x:c>
      <x:c r="E14" s="19" t="str">
        <x:v>International</x:v>
      </x:c>
      <x:c r="F14" s="19" t="str">
        <x:v>Studies physical phenomena described by quantum states and measurements.</x:v>
      </x:c>
      <x:c r="G14" s="19" t="str">
        <x:v>field of study</x:v>
      </x:c>
      <x:c r="H14" s="19" t="str">
        <x:v>Representative selection, not a ranking or exhaustive canon.</x:v>
      </x:c>
      <x:c r="I14" s="38"/>
      <x:c r="J14" s="19" t="str">
        <x:v>Ch. 7 Introduction - University Physics Volume 3 | OpenStax</x:v>
      </x:c>
      <x:c r="K14" s="41" t="str">
        <x:v>https://openstax.org/books/university-physics-volume-3/pages/7-introduction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Atomic physics</x:v>
      </x:c>
      <x:c r="D15" s="19" t="str">
        <x:v>Historical origins vary; contemporary usage</x:v>
      </x:c>
      <x:c r="E15" s="19" t="str">
        <x:v>International</x:v>
      </x:c>
      <x:c r="F15" s="19" t="str">
        <x:v>Studies atoms, energy levels, and atomic interactions.</x:v>
      </x:c>
      <x:c r="G15" s="19" t="str">
        <x:v>field of study</x:v>
      </x:c>
      <x:c r="H15" s="19" t="str">
        <x:v>Representative selection, not a ranking or exhaustive canon.</x:v>
      </x:c>
      <x:c r="I15" s="38"/>
      <x:c r="J15" s="19" t="str">
        <x:v>Ch. 8 Introduction - University Physics Volume 3 | OpenStax</x:v>
      </x:c>
      <x:c r="K15" s="41" t="str">
        <x:v>https://openstax.org/books/university-physics-volume-3/pages/8-introduction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Nuclear physics</x:v>
      </x:c>
      <x:c r="D16" s="19" t="str">
        <x:v>Historical origins vary; contemporary usage</x:v>
      </x:c>
      <x:c r="E16" s="19" t="str">
        <x:v>International</x:v>
      </x:c>
      <x:c r="F16" s="19" t="str">
        <x:v>Studies atomic nuclei, nuclear structure, and nuclear reactions.</x:v>
      </x:c>
      <x:c r="G16" s="19" t="str">
        <x:v>field of study</x:v>
      </x:c>
      <x:c r="H16" s="19" t="str">
        <x:v>Representative selection, not a ranking or exhaustive canon.</x:v>
      </x:c>
      <x:c r="I16" s="38"/>
      <x:c r="J16" s="19" t="str">
        <x:v>Ch. 10 Introduction - University Physics Volume 3 | OpenStax</x:v>
      </x:c>
      <x:c r="K16" s="41" t="str">
        <x:v>https://openstax.org/books/university-physics-volume-3/pages/10-introduction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Particle physics</x:v>
      </x:c>
      <x:c r="D17" s="19" t="str">
        <x:v>Historical origins vary; contemporary usage</x:v>
      </x:c>
      <x:c r="E17" s="19" t="str">
        <x:v>International</x:v>
      </x:c>
      <x:c r="F17" s="19" t="str">
        <x:v>Studies elementary particles and fundamental interactions.</x:v>
      </x:c>
      <x:c r="G17" s="19" t="str">
        <x:v>field of study</x:v>
      </x:c>
      <x:c r="H17" s="19" t="str">
        <x:v>Representative selection, not a ranking or exhaustive canon.</x:v>
      </x:c>
      <x:c r="I17" s="38"/>
      <x:c r="J17" s="19" t="str">
        <x:v>Ch. 11 Introduction - University Physics Volume 3 | OpenStax</x:v>
      </x:c>
      <x:c r="K17" s="41" t="str">
        <x:v>https://openstax.org/books/university-physics-volume-3/pages/11-introduction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Condensed-matter physics</x:v>
      </x:c>
      <x:c r="D18" s="19" t="str">
        <x:v>Historical origins vary; contemporary usage</x:v>
      </x:c>
      <x:c r="E18" s="19" t="str">
        <x:v>International</x:v>
      </x:c>
      <x:c r="F18" s="19" t="str">
        <x:v>Studies collective properties of solids and other dense materials.</x:v>
      </x:c>
      <x:c r="G18" s="19" t="str">
        <x:v>field of study</x:v>
      </x:c>
      <x:c r="H18" s="19" t="str">
        <x:v>Representative selection, not a ranking or exhaustive canon.</x:v>
      </x:c>
      <x:c r="I18" s="38"/>
      <x:c r="J18" s="19" t="str">
        <x:v>Ch. 9 Introduction - University Physics Volume 3 | OpenStax</x:v>
      </x:c>
      <x:c r="K18" s="41" t="str">
        <x:v>https://openstax.org/books/university-physics-volume-3/pages/9-introduction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Astronomy</x:v>
      </x:c>
      <x:c r="D19" s="19" t="str">
        <x:v>Historical origins vary; contemporary usage</x:v>
      </x:c>
      <x:c r="E19" s="19" t="str">
        <x:v>International</x:v>
      </x:c>
      <x:c r="F19" s="19" t="str">
        <x:v>Studies celestial objects and phenomena through observation, physical theory, and computation.</x:v>
      </x:c>
      <x:c r="G19" s="19" t="str">
        <x:v>field of study</x:v>
      </x:c>
      <x:c r="H19" s="19" t="str">
        <x:v>Representative selection, not a ranking or exhaustive canon.</x:v>
      </x:c>
      <x:c r="I19" s="38"/>
      <x:c r="J19" s="19" t="str">
        <x:v>NASA Astrophysics - NASA Science</x:v>
      </x:c>
      <x:c r="K19" s="41" t="str">
        <x:v>https://science.nasa.gov/astrophysics/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Relativistic physics</x:v>
      </x:c>
      <x:c r="D20" s="19" t="str">
        <x:v>Historical origins vary; contemporary usage</x:v>
      </x:c>
      <x:c r="E20" s="19" t="str">
        <x:v>International</x:v>
      </x:c>
      <x:c r="F20" s="19" t="str">
        <x:v>Studies space, time, and motion beyond Galilean approximations.</x:v>
      </x:c>
      <x:c r="G20" s="19" t="str">
        <x:v>field of study</x:v>
      </x:c>
      <x:c r="H20" s="19" t="str">
        <x:v>Representative selection, not a ranking or exhaustive canon.</x:v>
      </x:c>
      <x:c r="I20" s="38"/>
      <x:c r="J20" s="19" t="str">
        <x:v>Ch. 5 Introduction - University Physics Volume 3 | OpenStax</x:v>
      </x:c>
      <x:c r="K20" s="41" t="str">
        <x:v>https://openstax.org/books/university-physics-volume-3/pages/5-introduction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Wave physics</x:v>
      </x:c>
      <x:c r="D21" s="19" t="str">
        <x:v>Historical origins vary; contemporary usage</x:v>
      </x:c>
      <x:c r="E21" s="19" t="str">
        <x:v>International</x:v>
      </x:c>
      <x:c r="F21" s="19" t="str">
        <x:v>Studies disturbances that propagate and transfer energy.</x:v>
      </x:c>
      <x:c r="G21" s="19" t="str">
        <x:v>field of study</x:v>
      </x:c>
      <x:c r="H21" s="19" t="str">
        <x:v>Representative selection, not a ranking or exhaustive canon.</x:v>
      </x:c>
      <x:c r="I21" s="38"/>
      <x:c r="J21" s="19" t="str">
        <x:v>Ch. 16 Introduction - University Physics Volume 1 | OpenStax</x:v>
      </x:c>
      <x:c r="K21" s="41" t="str">
        <x:v>https://openstax.org/books/university-physics-volume-1/pages/16-introduction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Observational astronomy</x:v>
      </x:c>
      <x:c r="D22" s="27" t="str">
        <x:v>Historical origins vary; contemporary usage</x:v>
      </x:c>
      <x:c r="E22" s="27" t="str">
        <x:v>International</x:v>
      </x:c>
      <x:c r="F22" s="27" t="str">
        <x:v>Uses measurements of celestial radiation and other signals to investigate the universe.</x:v>
      </x:c>
      <x:c r="G22" s="27" t="str">
        <x:v>area of specialization</x:v>
      </x:c>
      <x:c r="H22" s="27" t="str">
        <x:v>Representative selection, not a ranking or exhaustive canon.</x:v>
      </x:c>
      <x:c r="I22" s="39"/>
      <x:c r="J22" s="27" t="str">
        <x:v>NASA Astrophysics - NASA Science</x:v>
      </x:c>
      <x:c r="K22" s="42" t="str">
        <x:v>https://science.nasa.gov/astrophysics/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Cosmology</x:v>
      </x:c>
      <x:c r="D23" s="24" t="str">
        <x:v>Historical origins vary; contemporary usage</x:v>
      </x:c>
      <x:c r="E23" s="24" t="str">
        <x:v>International</x:v>
      </x:c>
      <x:c r="F23" s="24" t="str">
        <x:v>Studies the universe’s large-scale structure, history, and evolution.</x:v>
      </x:c>
      <x:c r="G23" s="24" t="str">
        <x:v>area of specialization</x:v>
      </x:c>
      <x:c r="H23" s="24" t="str">
        <x:v>Representative selection, not a ranking or exhaustive canon.</x:v>
      </x:c>
      <x:c r="I23" s="39"/>
      <x:c r="J23" s="24" t="str">
        <x:v>Universe - NASA Science</x:v>
      </x:c>
      <x:c r="K23" s="43" t="str">
        <x:v>https://science.nasa.gov/universe/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Exoplanet science</x:v>
      </x:c>
      <x:c r="D24" s="24" t="str">
        <x:v>Historical origins vary; contemporary usage</x:v>
      </x:c>
      <x:c r="E24" s="24" t="str">
        <x:v>International</x:v>
      </x:c>
      <x:c r="F24" s="24" t="str">
        <x:v>Studies planets orbiting stars beyond the Sun.</x:v>
      </x:c>
      <x:c r="G24" s="24" t="str">
        <x:v>area of specialization</x:v>
      </x:c>
      <x:c r="H24" s="24" t="str">
        <x:v>Representative selection, not a ranking or exhaustive canon.</x:v>
      </x:c>
      <x:c r="I24" s="39"/>
      <x:c r="J24" s="24" t="str">
        <x:v>Exoplanets - NASA Science</x:v>
      </x:c>
      <x:c r="K24" s="43" t="str">
        <x:v>https://science.nasa.gov/exoplanets/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Heliophysics</x:v>
      </x:c>
      <x:c r="D25" s="24" t="str">
        <x:v>Historical origins vary; contemporary usage</x:v>
      </x:c>
      <x:c r="E25" s="24" t="str">
        <x:v>International</x:v>
      </x:c>
      <x:c r="F25" s="24" t="str">
        <x:v>Studies the Sun and its effects throughout the solar system.</x:v>
      </x:c>
      <x:c r="G25" s="24" t="str">
        <x:v>area of specialization</x:v>
      </x:c>
      <x:c r="H25" s="24" t="str">
        <x:v>Representative selection, not a ranking or exhaustive canon.</x:v>
      </x:c>
      <x:c r="I25" s="39"/>
      <x:c r="J25" s="24" t="str">
        <x:v>NASA Heliophysics</x:v>
      </x:c>
      <x:c r="K25" s="43" t="str">
        <x:v>https://science.nasa.gov/heliophysics/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Planetary science</x:v>
      </x:c>
      <x:c r="D26" s="24" t="str">
        <x:v>Historical origins vary; contemporary usage</x:v>
      </x:c>
      <x:c r="E26" s="24" t="str">
        <x:v>International</x:v>
      </x:c>
      <x:c r="F26" s="24" t="str">
        <x:v>Studies planets, moons, and small bodies and their evolution.</x:v>
      </x:c>
      <x:c r="G26" s="24" t="str">
        <x:v>area of specialization</x:v>
      </x:c>
      <x:c r="H26" s="24" t="str">
        <x:v>Representative selection, not a ranking or exhaustive canon.</x:v>
      </x:c>
      <x:c r="I26" s="39"/>
      <x:c r="J26" s="24" t="str">
        <x:v>Planetary Science - NASA Science</x:v>
      </x:c>
      <x:c r="K26" s="43" t="str">
        <x:v>https://science.nasa.gov/planetary-science/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Gravitational-wave astronomy</x:v>
      </x:c>
      <x:c r="D27" s="24" t="str">
        <x:v>Historical origins vary; contemporary usage</x:v>
      </x:c>
      <x:c r="E27" s="24" t="str">
        <x:v>International</x:v>
      </x:c>
      <x:c r="F27" s="24" t="str">
        <x:v>Uses spacetime disturbances to investigate compact-object systems.</x:v>
      </x:c>
      <x:c r="G27" s="24" t="str">
        <x:v>area of specialization</x:v>
      </x:c>
      <x:c r="H27" s="24" t="str">
        <x:v>Representative selection, not a ranking or exhaustive canon.</x:v>
      </x:c>
      <x:c r="I27" s="39"/>
      <x:c r="J27" s="24" t="str">
        <x:v>Gravitational-wave astronomy — source record</x:v>
      </x:c>
      <x:c r="K27" s="43" t="str">
        <x:v>https://www.ligo.caltech.edu/page/what-are-gw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Plasma physics</x:v>
      </x:c>
      <x:c r="D28" s="24" t="str">
        <x:v>Historical origins vary; contemporary usage</x:v>
      </x:c>
      <x:c r="E28" s="24" t="str">
        <x:v>International</x:v>
      </x:c>
      <x:c r="F28" s="24" t="str">
        <x:v>Studies ionized gases and their collective electromagnetic behavior.</x:v>
      </x:c>
      <x:c r="G28" s="24" t="str">
        <x:v>area of specialization</x:v>
      </x:c>
      <x:c r="H28" s="24" t="str">
        <x:v>Representative selection, not a ranking or exhaustive canon.</x:v>
      </x:c>
      <x:c r="I28" s="39"/>
      <x:c r="J28" s="24" t="str">
        <x:v>About Plasmas and Fusion | Princeton Plasma Physics Laboratory</x:v>
      </x:c>
      <x:c r="K28" s="43" t="str">
        <x:v>https://www.pppl.gov/about/about-plasmas-and-fusion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Quantum information</x:v>
      </x:c>
      <x:c r="D29" s="24" t="str">
        <x:v>Historical origins vary; contemporary usage</x:v>
      </x:c>
      <x:c r="E29" s="24" t="str">
        <x:v>International</x:v>
      </x:c>
      <x:c r="F29" s="24" t="str">
        <x:v>Studies information processing and measurement using quantum systems.</x:v>
      </x:c>
      <x:c r="G29" s="24" t="str">
        <x:v>area of specialization</x:v>
      </x:c>
      <x:c r="H29" s="24" t="str">
        <x:v>Representative selection, not a ranking or exhaustive canon.</x:v>
      </x:c>
      <x:c r="I29" s="39"/>
      <x:c r="J29" s="24" t="str">
        <x:v>Quantum information science | NIST</x:v>
      </x:c>
      <x:c r="K29" s="43" t="str">
        <x:v>https://www.nist.gov/quantum-information-science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Accelerator physics</x:v>
      </x:c>
      <x:c r="D30" s="24" t="str">
        <x:v>Historical origins vary; contemporary usage</x:v>
      </x:c>
      <x:c r="E30" s="24" t="str">
        <x:v>International</x:v>
      </x:c>
      <x:c r="F30" s="24" t="str">
        <x:v>Studies the production, acceleration, and control of particle beams.</x:v>
      </x:c>
      <x:c r="G30" s="24" t="str">
        <x:v>area of specialization</x:v>
      </x:c>
      <x:c r="H30" s="24" t="str">
        <x:v>Representative selection, not a ranking or exhaustive canon.</x:v>
      </x:c>
      <x:c r="I30" s="39"/>
      <x:c r="J30" s="24" t="str">
        <x:v>Accelerators – Home | CERN</x:v>
      </x:c>
      <x:c r="K30" s="43" t="str">
        <x:v>https://home.cern/science/accelerators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Neutrino physics</x:v>
      </x:c>
      <x:c r="D31" s="24" t="str">
        <x:v>Historical origins vary; contemporary usage</x:v>
      </x:c>
      <x:c r="E31" s="24" t="str">
        <x:v>International</x:v>
      </x:c>
      <x:c r="F31" s="24" t="str">
        <x:v>Studies weakly interacting particles and their masses and transformations.</x:v>
      </x:c>
      <x:c r="G31" s="24" t="str">
        <x:v>area of specialization</x:v>
      </x:c>
      <x:c r="H31" s="24" t="str">
        <x:v>Representative selection, not a ranking or exhaustive canon.</x:v>
      </x:c>
      <x:c r="I31" s="39"/>
      <x:c r="J31" s="24" t="str">
        <x:v>Neutrino physics — source record</x:v>
      </x:c>
      <x:c r="K31" s="43" t="str">
        <x:v>https://home.web.cern.ch/science/experiments/cern-neutrino-platform/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Radio astronomy</x:v>
      </x:c>
      <x:c r="D32" s="24" t="str">
        <x:v>Historical origins vary; contemporary usage</x:v>
      </x:c>
      <x:c r="E32" s="24" t="str">
        <x:v>International</x:v>
      </x:c>
      <x:c r="F32" s="24" t="str">
        <x:v>Investigates celestial objects through radio-frequency radiation.</x:v>
      </x:c>
      <x:c r="G32" s="24" t="str">
        <x:v>area of specialization</x:v>
      </x:c>
      <x:c r="H32" s="24" t="str">
        <x:v>Representative selection, not a ranking or exhaustive canon.</x:v>
      </x:c>
      <x:c r="I32" s="39"/>
      <x:c r="J32" s="24" t="str">
        <x:v>Radio Astronomy – National Radio Astronomy Observatory</x:v>
      </x:c>
      <x:c r="K32" s="43" t="str">
        <x:v>https://public.nrao.edu/radio-astronomy/</x:v>
      </x:c>
      <x:c r="L32" s="25"/>
      <x:c r="M32" s="25"/>
    </x:row>
    <x:row r="33" ht="52" customHeight="1">
      <x:c r="A33" s="24" t="str">
        <x:v>Area of specialization</x:v>
      </x:c>
      <x:c r="B33" s="25" t="n">
        <x:v>12</x:v>
      </x:c>
      <x:c r="C33" s="24" t="str">
        <x:v>Space instrumentation</x:v>
      </x:c>
      <x:c r="D33" s="24" t="str">
        <x:v>Historical origins vary; contemporary usage</x:v>
      </x:c>
      <x:c r="E33" s="24" t="str">
        <x:v>International</x:v>
      </x:c>
      <x:c r="F33" s="24" t="str">
        <x:v>Develops detectors and observatories for astronomical and fundamental-physics measurements.</x:v>
      </x:c>
      <x:c r="G33" s="24" t="str">
        <x:v>area of specialization</x:v>
      </x:c>
      <x:c r="H33" s="24" t="str">
        <x:v>Representative selection, not a ranking or exhaustive canon.</x:v>
      </x:c>
      <x:c r="I33" s="39"/>
      <x:c r="J33" s="24" t="str">
        <x:v>Astronomy and Physics - NASA Jet Propulsion Laboratory | NASA Jet Propulsion Laboratory (JPL)</x:v>
      </x:c>
      <x:c r="K33" s="43" t="str">
        <x:v>https://www.jpl.nasa.gov/go/astronomy-and-physics/</x:v>
      </x:c>
      <x:c r="L33" s="25"/>
      <x:c r="M33" s="25"/>
    </x:row>
    <x:row r="34" ht="52" customHeight="1">
      <x:c r="A34" s="22" t="str">
        <x:v>Concept</x:v>
      </x:c>
      <x:c r="B34" s="23" t="n">
        <x:v>1</x:v>
      </x:c>
      <x:c r="C34" s="22" t="str">
        <x:v>Energy</x:v>
      </x:c>
      <x:c r="D34" s="22" t="str">
        <x:v>Historical origins vary; contemporary usage</x:v>
      </x:c>
      <x:c r="E34" s="22" t="str">
        <x:v>International</x:v>
      </x:c>
      <x:c r="F34" s="22" t="str">
        <x:v>A conserved physical quantity used to account for work and transformations.</x:v>
      </x:c>
      <x:c r="G34" s="22" t="str">
        <x:v>concept</x:v>
      </x:c>
      <x:c r="H34" s="22" t="str">
        <x:v>Representative selection, not a ranking or exhaustive canon.</x:v>
      </x:c>
      <x:c r="I34" s="38"/>
      <x:c r="J34" s="22" t="str">
        <x:v>8.1 Potential Energy of a System - University Physics Volume 1 | OpenStax</x:v>
      </x:c>
      <x:c r="K34" s="40" t="str">
        <x:v>https://openstax.org/books/university-physics-volume-1/pages/8-1-potential-energy-of-a-system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Momentum</x:v>
      </x:c>
      <x:c r="D35" s="19" t="str">
        <x:v>Historical origins vary; contemporary usage</x:v>
      </x:c>
      <x:c r="E35" s="19" t="str">
        <x:v>International</x:v>
      </x:c>
      <x:c r="F35" s="19" t="str">
        <x:v>A vector quantity important in describing motion and interactions.</x:v>
      </x:c>
      <x:c r="G35" s="19" t="str">
        <x:v>concept</x:v>
      </x:c>
      <x:c r="H35" s="19" t="str">
        <x:v>Representative selection, not a ranking or exhaustive canon.</x:v>
      </x:c>
      <x:c r="I35" s="38"/>
      <x:c r="J35" s="19" t="str">
        <x:v>9.1 Linear Momentum - University Physics Volume 1 | OpenStax</x:v>
      </x:c>
      <x:c r="K35" s="41" t="str">
        <x:v>https://openstax.org/books/university-physics-volume-1/pages/9-1-linear-momentum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Angular momentum</x:v>
      </x:c>
      <x:c r="D36" s="19" t="str">
        <x:v>Historical origins vary; contemporary usage</x:v>
      </x:c>
      <x:c r="E36" s="19" t="str">
        <x:v>International</x:v>
      </x:c>
      <x:c r="F36" s="19" t="str">
        <x:v>Describes rotational motion and is conserved under appropriate symmetry conditions.</x:v>
      </x:c>
      <x:c r="G36" s="19" t="str">
        <x:v>concept</x:v>
      </x:c>
      <x:c r="H36" s="19" t="str">
        <x:v>Representative selection, not a ranking or exhaustive canon.</x:v>
      </x:c>
      <x:c r="I36" s="38"/>
      <x:c r="J36" s="19" t="str">
        <x:v>11.2 Angular Momentum - University Physics Volume 1 | OpenStax</x:v>
      </x:c>
      <x:c r="K36" s="41" t="str">
        <x:v>https://openstax.org/books/university-physics-volume-1/pages/11-2-angular-momentum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Entropy</x:v>
      </x:c>
      <x:c r="D37" s="19" t="str">
        <x:v>Historical origins vary; contemporary usage</x:v>
      </x:c>
      <x:c r="E37" s="19" t="str">
        <x:v>International</x:v>
      </x:c>
      <x:c r="F37" s="19" t="str">
        <x:v>A thermodynamic state function linked to energy dispersal and irreversibility.</x:v>
      </x:c>
      <x:c r="G37" s="19" t="str">
        <x:v>concept</x:v>
      </x:c>
      <x:c r="H37" s="19" t="str">
        <x:v>Representative selection, not a ranking or exhaustive canon.</x:v>
      </x:c>
      <x:c r="I37" s="38"/>
      <x:c r="J37" s="19" t="str">
        <x:v>4.6 Entropy - University Physics Volume 2 | OpenStax</x:v>
      </x:c>
      <x:c r="K37" s="41" t="str">
        <x:v>https://openstax.org/books/university-physics-volume-2/pages/4-6-entropy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Electric field</x:v>
      </x:c>
      <x:c r="D38" s="19" t="str">
        <x:v>Historical origins vary; contemporary usage</x:v>
      </x:c>
      <x:c r="E38" s="19" t="str">
        <x:v>International</x:v>
      </x:c>
      <x:c r="F38" s="19" t="str">
        <x:v>Assigns an electric force per unit test charge at each location.</x:v>
      </x:c>
      <x:c r="G38" s="19" t="str">
        <x:v>concept</x:v>
      </x:c>
      <x:c r="H38" s="19" t="str">
        <x:v>Representative selection, not a ranking or exhaustive canon.</x:v>
      </x:c>
      <x:c r="I38" s="38"/>
      <x:c r="J38" s="19" t="str">
        <x:v>5.4 Electric Field - University Physics Volume 2 | OpenStax</x:v>
      </x:c>
      <x:c r="K38" s="41" t="str">
        <x:v>https://openstax.org/books/university-physics-volume-2/pages/5-4-electric-field</x:v>
      </x:c>
      <x:c r="L38" s="20"/>
      <x:c r="M38" s="20"/>
    </x:row>
    <x:row r="39" ht="52" customHeight="1">
      <x:c r="A39" s="19" t="str">
        <x:v>Concept</x:v>
      </x:c>
      <x:c r="B39" s="20" t="n">
        <x:v>6</x:v>
      </x:c>
      <x:c r="C39" s="19" t="str">
        <x:v>Magnetic field</x:v>
      </x:c>
      <x:c r="D39" s="19" t="str">
        <x:v>Historical origins vary; contemporary usage</x:v>
      </x:c>
      <x:c r="E39" s="19" t="str">
        <x:v>International</x:v>
      </x:c>
      <x:c r="F39" s="19" t="str">
        <x:v>Describes magnetic interactions with currents and moving charges.</x:v>
      </x:c>
      <x:c r="G39" s="19" t="str">
        <x:v>concept</x:v>
      </x:c>
      <x:c r="H39" s="19" t="str">
        <x:v>Representative selection, not a ranking or exhaustive canon.</x:v>
      </x:c>
      <x:c r="I39" s="38"/>
      <x:c r="J39" s="19" t="str">
        <x:v>11.2 Magnetic Fields and Lines - University Physics Volume 2 | OpenStax</x:v>
      </x:c>
      <x:c r="K39" s="41" t="str">
        <x:v>https://openstax.org/books/university-physics-volume-2/pages/11-2-magnetic-fields-and-lines</x:v>
      </x:c>
      <x:c r="L39" s="20"/>
      <x:c r="M39" s="20"/>
    </x:row>
    <x:row r="40" ht="52" customHeight="1">
      <x:c r="A40" s="19" t="str">
        <x:v>Concept</x:v>
      </x:c>
      <x:c r="B40" s="20" t="n">
        <x:v>7</x:v>
      </x:c>
      <x:c r="C40" s="19" t="str">
        <x:v>Photon</x:v>
      </x:c>
      <x:c r="D40" s="19" t="str">
        <x:v>Historical origins vary; contemporary usage</x:v>
      </x:c>
      <x:c r="E40" s="19" t="str">
        <x:v>International</x:v>
      </x:c>
      <x:c r="F40" s="19" t="str">
        <x:v>A quantum of electromagnetic radiation.</x:v>
      </x:c>
      <x:c r="G40" s="19" t="str">
        <x:v>concept</x:v>
      </x:c>
      <x:c r="H40" s="19" t="str">
        <x:v>Representative selection, not a ranking or exhaustive canon.</x:v>
      </x:c>
      <x:c r="I40" s="38"/>
      <x:c r="J40" s="19" t="str">
        <x:v>6.2 Photoelectric Effect - University Physics Volume 3 | OpenStax</x:v>
      </x:c>
      <x:c r="K40" s="41" t="str">
        <x:v>https://openstax.org/books/university-physics-volume-3/pages/6-2-photoelectric-effect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Wave function</x:v>
      </x:c>
      <x:c r="D41" s="19" t="str">
        <x:v>Historical origins vary; contemporary usage</x:v>
      </x:c>
      <x:c r="E41" s="19" t="str">
        <x:v>International</x:v>
      </x:c>
      <x:c r="F41" s="19" t="str">
        <x:v>Represents a quantum state in a chosen configuration-space description.</x:v>
      </x:c>
      <x:c r="G41" s="19" t="str">
        <x:v>concept</x:v>
      </x:c>
      <x:c r="H41" s="19" t="str">
        <x:v>Representative selection, not a ranking or exhaustive canon.</x:v>
      </x:c>
      <x:c r="I41" s="38"/>
      <x:c r="J41" s="19" t="str">
        <x:v>7.1 Wave Functions - University Physics Volume 3 | OpenStax</x:v>
      </x:c>
      <x:c r="K41" s="41" t="str">
        <x:v>https://openstax.org/books/university-physics-volume-3/pages/7-1-wave-functions</x:v>
      </x:c>
      <x:c r="L41" s="20"/>
      <x:c r="M41" s="20"/>
    </x:row>
    <x:row r="42" ht="52" customHeight="1">
      <x:c r="A42" s="19" t="str">
        <x:v>Concept</x:v>
      </x:c>
      <x:c r="B42" s="20" t="n">
        <x:v>9</x:v>
      </x:c>
      <x:c r="C42" s="19" t="str">
        <x:v>Uncertainty relation</x:v>
      </x:c>
      <x:c r="D42" s="19" t="str">
        <x:v>Historical origins vary; contemporary usage</x:v>
      </x:c>
      <x:c r="E42" s="19" t="str">
        <x:v>International</x:v>
      </x:c>
      <x:c r="F42" s="19" t="str">
        <x:v>Constrains the spread of outcomes for certain pairs of quantum observables.</x:v>
      </x:c>
      <x:c r="G42" s="19" t="str">
        <x:v>concept</x:v>
      </x:c>
      <x:c r="H42" s="19" t="str">
        <x:v>Representative selection, not a ranking or exhaustive canon.</x:v>
      </x:c>
      <x:c r="I42" s="38"/>
      <x:c r="J42" s="19" t="str">
        <x:v>7.2 The Heisenberg Uncertainty Principle - University Physics Volume 3 | OpenStax</x:v>
      </x:c>
      <x:c r="K42" s="41" t="str">
        <x:v>https://openstax.org/books/university-physics-volume-3/pages/7-2-the-heisenberg-uncertainty-principle</x:v>
      </x:c>
      <x:c r="L42" s="20"/>
      <x:c r="M42" s="20"/>
    </x:row>
    <x:row r="43" ht="52" customHeight="1">
      <x:c r="A43" s="19" t="str">
        <x:v>Concept</x:v>
      </x:c>
      <x:c r="B43" s="20" t="n">
        <x:v>10</x:v>
      </x:c>
      <x:c r="C43" s="19" t="str">
        <x:v>Spacetime</x:v>
      </x:c>
      <x:c r="D43" s="19" t="str">
        <x:v>Historical origins vary; contemporary usage</x:v>
      </x:c>
      <x:c r="E43" s="19" t="str">
        <x:v>International</x:v>
      </x:c>
      <x:c r="F43" s="19" t="str">
        <x:v>Unifies spatial and temporal relations in relativistic descriptions.</x:v>
      </x:c>
      <x:c r="G43" s="19" t="str">
        <x:v>concept</x:v>
      </x:c>
      <x:c r="H43" s="19" t="str">
        <x:v>Representative selection, not a ranking or exhaustive canon.</x:v>
      </x:c>
      <x:c r="I43" s="38"/>
      <x:c r="J43" s="19" t="str">
        <x:v>5.1 Invariance of Physical Laws - University Physics Volume 3 | OpenStax</x:v>
      </x:c>
      <x:c r="K43" s="41" t="str">
        <x:v>https://openstax.org/books/university-physics-volume-3/pages/5-1-invariance-of-physical-laws</x:v>
      </x:c>
      <x:c r="L43" s="20"/>
      <x:c r="M43" s="20"/>
    </x:row>
    <x:row r="44" ht="52" customHeight="1">
      <x:c r="A44" s="19" t="str">
        <x:v>Concept</x:v>
      </x:c>
      <x:c r="B44" s="20" t="n">
        <x:v>11</x:v>
      </x:c>
      <x:c r="C44" s="19" t="str">
        <x:v>Mass–energy equivalence</x:v>
      </x:c>
      <x:c r="D44" s="19" t="str">
        <x:v>Historical origins vary; contemporary usage</x:v>
      </x:c>
      <x:c r="E44" s="19" t="str">
        <x:v>International</x:v>
      </x:c>
      <x:c r="F44" s="19" t="str">
        <x:v>Relates the rest energy of a system to its mass.</x:v>
      </x:c>
      <x:c r="G44" s="19" t="str">
        <x:v>concept</x:v>
      </x:c>
      <x:c r="H44" s="19" t="str">
        <x:v>Representative selection, not a ranking or exhaustive canon.</x:v>
      </x:c>
      <x:c r="I44" s="38"/>
      <x:c r="J44" s="19" t="str">
        <x:v>5.9 Relativistic Energy - University Physics Volume 3 | OpenStax</x:v>
      </x:c>
      <x:c r="K44" s="41" t="str">
        <x:v>https://openstax.org/books/university-physics-volume-3/pages/5-9-relativistic-energy</x:v>
      </x:c>
      <x:c r="L44" s="20"/>
      <x:c r="M44" s="20"/>
    </x:row>
    <x:row r="45" ht="52" customHeight="1">
      <x:c r="A45" s="19" t="str">
        <x:v>Concept</x:v>
      </x:c>
      <x:c r="B45" s="20" t="n">
        <x:v>12</x:v>
      </x:c>
      <x:c r="C45" s="19" t="str">
        <x:v>Nuclear binding energy</x:v>
      </x:c>
      <x:c r="D45" s="19" t="str">
        <x:v>Historical origins vary; contemporary usage</x:v>
      </x:c>
      <x:c r="E45" s="19" t="str">
        <x:v>International</x:v>
      </x:c>
      <x:c r="F45" s="19" t="str">
        <x:v>Quantifies the energy associated with binding nucleons into a nucleus.</x:v>
      </x:c>
      <x:c r="G45" s="19" t="str">
        <x:v>concept</x:v>
      </x:c>
      <x:c r="H45" s="19" t="str">
        <x:v>Representative selection, not a ranking or exhaustive canon.</x:v>
      </x:c>
      <x:c r="I45" s="38"/>
      <x:c r="J45" s="19" t="str">
        <x:v>10.2 Nuclear Binding Energy - University Physics Volume 3 | OpenStax</x:v>
      </x:c>
      <x:c r="K45" s="41" t="str">
        <x:v>https://openstax.org/books/university-physics-volume-3/pages/10-2-nuclear-binding-energy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Newtonian mechanics</x:v>
      </x:c>
      <x:c r="D46" s="27" t="str">
        <x:v>Historical origins vary; contemporary usage</x:v>
      </x:c>
      <x:c r="E46" s="27" t="str">
        <x:v>International</x:v>
      </x:c>
      <x:c r="F46" s="27" t="str">
        <x:v>Models motion using Newton’s laws within their applicable regime.</x:v>
      </x:c>
      <x:c r="G46" s="27" t="str">
        <x:v>theory</x:v>
      </x:c>
      <x:c r="H46" s="27" t="str">
        <x:v>Representative selection, not a ranking or exhaustive canon.</x:v>
      </x:c>
      <x:c r="I46" s="39"/>
      <x:c r="J46" s="27" t="str">
        <x:v>5.2 Newton's First Law - University Physics Volume 1 | OpenStax</x:v>
      </x:c>
      <x:c r="K46" s="42" t="str">
        <x:v>https://openstax.org/books/university-physics-volume-1/pages/5-2-newtons-first-law</x:v>
      </x:c>
      <x:c r="L46" s="28"/>
      <x:c r="M46" s="28"/>
    </x:row>
    <x:row r="47" ht="52" customHeight="1">
      <x:c r="A47" s="24" t="str">
        <x:v>Theory</x:v>
      </x:c>
      <x:c r="B47" s="25" t="n">
        <x:v>2</x:v>
      </x:c>
      <x:c r="C47" s="24" t="str">
        <x:v>Universal gravitation</x:v>
      </x:c>
      <x:c r="D47" s="24" t="str">
        <x:v>Historical origins vary; contemporary usage</x:v>
      </x:c>
      <x:c r="E47" s="24" t="str">
        <x:v>International</x:v>
      </x:c>
      <x:c r="F47" s="24" t="str">
        <x:v>Models gravitational attraction between masses in the Newtonian approximation.</x:v>
      </x:c>
      <x:c r="G47" s="24" t="str">
        <x:v>theory</x:v>
      </x:c>
      <x:c r="H47" s="24" t="str">
        <x:v>Representative selection, not a ranking or exhaustive canon.</x:v>
      </x:c>
      <x:c r="I47" s="39"/>
      <x:c r="J47" s="24" t="str">
        <x:v>13.1 Newton's Law of Universal Gravitation - University Physics Volume 1 | OpenStax</x:v>
      </x:c>
      <x:c r="K47" s="43" t="str">
        <x:v>https://openstax.org/books/university-physics-volume-1/pages/13-1-newtons-law-of-universal-gravitation</x:v>
      </x:c>
      <x:c r="L47" s="25"/>
      <x:c r="M47" s="25"/>
    </x:row>
    <x:row r="48" ht="52" customHeight="1">
      <x:c r="A48" s="24" t="str">
        <x:v>Theory</x:v>
      </x:c>
      <x:c r="B48" s="25" t="n">
        <x:v>3</x:v>
      </x:c>
      <x:c r="C48" s="24" t="str">
        <x:v>Maxwell’s electromagnetic theory</x:v>
      </x:c>
      <x:c r="D48" s="24" t="str">
        <x:v>Historical origins vary; contemporary usage</x:v>
      </x:c>
      <x:c r="E48" s="24" t="str">
        <x:v>International</x:v>
      </x:c>
      <x:c r="F48" s="24" t="str">
        <x:v>Unifies electric and magnetic phenomena and predicts electromagnetic waves.</x:v>
      </x:c>
      <x:c r="G48" s="24" t="str">
        <x:v>theory</x:v>
      </x:c>
      <x:c r="H48" s="24" t="str">
        <x:v>Representative selection, not a ranking or exhaustive canon.</x:v>
      </x:c>
      <x:c r="I48" s="39"/>
      <x:c r="J48" s="24" t="str">
        <x:v>16.1 Maxwell’s Equations and Electromagnetic Waves - University Physics Volume 2 | OpenStax</x:v>
      </x:c>
      <x:c r="K48" s="43" t="str">
        <x:v>https://openstax.org/books/university-physics-volume-2/pages/16-1-maxwells-equations-and-electromagnetic-waves</x:v>
      </x:c>
      <x:c r="L48" s="25"/>
      <x:c r="M48" s="25"/>
    </x:row>
    <x:row r="49" ht="52" customHeight="1">
      <x:c r="A49" s="24" t="str">
        <x:v>Theory</x:v>
      </x:c>
      <x:c r="B49" s="25" t="n">
        <x:v>4</x:v>
      </x:c>
      <x:c r="C49" s="24" t="str">
        <x:v>Kinetic theory of gases</x:v>
      </x:c>
      <x:c r="D49" s="24" t="str">
        <x:v>Historical origins vary; contemporary usage</x:v>
      </x:c>
      <x:c r="E49" s="24" t="str">
        <x:v>International</x:v>
      </x:c>
      <x:c r="F49" s="24" t="str">
        <x:v>Relates macroscopic gas behavior to molecular motion.</x:v>
      </x:c>
      <x:c r="G49" s="24" t="str">
        <x:v>theory</x:v>
      </x:c>
      <x:c r="H49" s="24" t="str">
        <x:v>Representative selection, not a ranking or exhaustive canon.</x:v>
      </x:c>
      <x:c r="I49" s="39"/>
      <x:c r="J49" s="24" t="str">
        <x:v>2.1 Molecular Model of an Ideal Gas - University Physics Volume 2 | OpenStax</x:v>
      </x:c>
      <x:c r="K49" s="43" t="str">
        <x:v>https://openstax.org/books/university-physics-volume-2/pages/2-1-molecular-model-of-an-ideal-gas</x:v>
      </x:c>
      <x:c r="L49" s="25"/>
      <x:c r="M49" s="25"/>
    </x:row>
    <x:row r="50" ht="52" customHeight="1">
      <x:c r="A50" s="24" t="str">
        <x:v>Theory</x:v>
      </x:c>
      <x:c r="B50" s="25" t="n">
        <x:v>5</x:v>
      </x:c>
      <x:c r="C50" s="24" t="str">
        <x:v>Thermodynamic theory</x:v>
      </x:c>
      <x:c r="D50" s="24" t="str">
        <x:v>Historical origins vary; contemporary usage</x:v>
      </x:c>
      <x:c r="E50" s="24" t="str">
        <x:v>International</x:v>
      </x:c>
      <x:c r="F50" s="24" t="str">
        <x:v>Relates changes of internal energy to heat and work.</x:v>
      </x:c>
      <x:c r="G50" s="24" t="str">
        <x:v>theory</x:v>
      </x:c>
      <x:c r="H50" s="24" t="str">
        <x:v>Representative selection, not a ranking or exhaustive canon.</x:v>
      </x:c>
      <x:c r="I50" s="39"/>
      <x:c r="J50" s="24" t="str">
        <x:v>3.3 First Law of Thermodynamics - University Physics Volume 2 | OpenStax</x:v>
      </x:c>
      <x:c r="K50" s="43" t="str">
        <x:v>https://openstax.org/books/university-physics-volume-2/pages/3-3-first-law-of-thermodynamics</x:v>
      </x:c>
      <x:c r="L50" s="25"/>
      <x:c r="M50" s="25"/>
    </x:row>
    <x:row r="51" ht="52" customHeight="1">
      <x:c r="A51" s="24" t="str">
        <x:v>Theory</x:v>
      </x:c>
      <x:c r="B51" s="25" t="n">
        <x:v>6</x:v>
      </x:c>
      <x:c r="C51" s="24" t="str">
        <x:v>Special relativity</x:v>
      </x:c>
      <x:c r="D51" s="24" t="str">
        <x:v>Historical origins vary; contemporary usage</x:v>
      </x:c>
      <x:c r="E51" s="24" t="str">
        <x:v>International</x:v>
      </x:c>
      <x:c r="F51" s="24" t="str">
        <x:v>Relates inertial observations under the invariance of physical laws and light speed.</x:v>
      </x:c>
      <x:c r="G51" s="24" t="str">
        <x:v>theory</x:v>
      </x:c>
      <x:c r="H51" s="24" t="str">
        <x:v>Representative selection, not a ranking or exhaustive canon.</x:v>
      </x:c>
      <x:c r="I51" s="39"/>
      <x:c r="J51" s="24" t="str">
        <x:v>5.1 Invariance of Physical Laws - University Physics Volume 3 | OpenStax</x:v>
      </x:c>
      <x:c r="K51" s="43" t="str">
        <x:v>https://openstax.org/books/university-physics-volume-3/pages/5-1-invariance-of-physical-laws</x:v>
      </x:c>
      <x:c r="L51" s="25"/>
      <x:c r="M51" s="25"/>
    </x:row>
    <x:row r="52" ht="52" customHeight="1">
      <x:c r="A52" s="24" t="str">
        <x:v>Theory</x:v>
      </x:c>
      <x:c r="B52" s="25" t="n">
        <x:v>7</x:v>
      </x:c>
      <x:c r="C52" s="24" t="str">
        <x:v>General relativity</x:v>
      </x:c>
      <x:c r="D52" s="24" t="str">
        <x:v>Historical origins vary; contemporary usage</x:v>
      </x:c>
      <x:c r="E52" s="24" t="str">
        <x:v>International</x:v>
      </x:c>
      <x:c r="F52" s="24" t="str">
        <x:v>Describes gravitation using curved spacetime.</x:v>
      </x:c>
      <x:c r="G52" s="24" t="str">
        <x:v>theory</x:v>
      </x:c>
      <x:c r="H52" s="24" t="str">
        <x:v>Representative selection, not a ranking or exhaustive canon.</x:v>
      </x:c>
      <x:c r="I52" s="39"/>
      <x:c r="J52" s="24" t="str">
        <x:v>13.7 Einstein's Theory of Gravity - University Physics Volume 1 | OpenStax</x:v>
      </x:c>
      <x:c r="K52" s="43" t="str">
        <x:v>https://openstax.org/books/university-physics-volume-1/pages/13-7-einsteins-theory-of-gravity</x:v>
      </x:c>
      <x:c r="L52" s="25"/>
      <x:c r="M52" s="25"/>
    </x:row>
    <x:row r="53" ht="52" customHeight="1">
      <x:c r="A53" s="24" t="str">
        <x:v>Theory</x:v>
      </x:c>
      <x:c r="B53" s="25" t="n">
        <x:v>8</x:v>
      </x:c>
      <x:c r="C53" s="24" t="str">
        <x:v>Quantum mechanics</x:v>
      </x:c>
      <x:c r="D53" s="24" t="str">
        <x:v>Historical origins vary; contemporary usage</x:v>
      </x:c>
      <x:c r="E53" s="24" t="str">
        <x:v>International</x:v>
      </x:c>
      <x:c r="F53" s="24" t="str">
        <x:v>Describes states and their dynamics through quantum mathematical rules.</x:v>
      </x:c>
      <x:c r="G53" s="24" t="str">
        <x:v>theory</x:v>
      </x:c>
      <x:c r="H53" s="24" t="str">
        <x:v>Representative selection, not a ranking or exhaustive canon.</x:v>
      </x:c>
      <x:c r="I53" s="39"/>
      <x:c r="J53" s="24" t="str">
        <x:v>7.3 The Schrӧdinger Equation - University Physics Volume 3 | OpenStax</x:v>
      </x:c>
      <x:c r="K53" s="43" t="str">
        <x:v>https://openstax.org/books/university-physics-volume-3/pages/7-3-the-schrodinger-equation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Band theory of solids</x:v>
      </x:c>
      <x:c r="D54" s="24" t="str">
        <x:v>Historical origins vary; contemporary usage</x:v>
      </x:c>
      <x:c r="E54" s="24" t="str">
        <x:v>International</x:v>
      </x:c>
      <x:c r="F54" s="24" t="str">
        <x:v>Explains aspects of electronic behavior in solids using quantum models.</x:v>
      </x:c>
      <x:c r="G54" s="24" t="str">
        <x:v>theory</x:v>
      </x:c>
      <x:c r="H54" s="24" t="str">
        <x:v>Representative selection, not a ranking or exhaustive canon.</x:v>
      </x:c>
      <x:c r="I54" s="39"/>
      <x:c r="J54" s="24" t="str">
        <x:v>Band theory of solids — source record</x:v>
      </x:c>
      <x:c r="K54" s="43" t="str">
        <x:v>https://openstax.org/books/university-physics-volume-3/pages/9-5-band-theory-of-solids</x:v>
      </x:c>
      <x:c r="L54" s="25"/>
      <x:c r="M54" s="25"/>
    </x:row>
    <x:row r="55" ht="43" customHeight="1">
      <x:c r="A55" s="24" t="str">
        <x:v>Theory</x:v>
      </x:c>
      <x:c r="B55" s="25" t="n">
        <x:v>10</x:v>
      </x:c>
      <x:c r="C55" s="24" t="str">
        <x:v>Standard Model of particle physics</x:v>
      </x:c>
      <x:c r="D55" s="24" t="str">
        <x:v>Historical origins vary; contemporary usage</x:v>
      </x:c>
      <x:c r="E55" s="24" t="str">
        <x:v>International</x:v>
      </x:c>
      <x:c r="F55" s="24" t="str">
        <x:v>Organizes elementary particles and electromagnetic, weak, and strong interactions.</x:v>
      </x:c>
      <x:c r="G55" s="24" t="str">
        <x:v>theory</x:v>
      </x:c>
      <x:c r="H55" s="24" t="str">
        <x:v>Representative selection, not a ranking or exhaustive canon.</x:v>
      </x:c>
      <x:c r="I55" s="39"/>
      <x:c r="J55" s="24" t="str">
        <x:v>Standard Model of particle physics — source record</x:v>
      </x:c>
      <x:c r="K55" s="43" t="str">
        <x:v>https://openstax.org/books/university-physics-volume-3/pages/11-5-the-standard-model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Big Bang cosmology</x:v>
      </x:c>
      <x:c r="D56" s="24" t="str">
        <x:v>Historical origins vary; contemporary usage</x:v>
      </x:c>
      <x:c r="E56" s="24" t="str">
        <x:v>International</x:v>
      </x:c>
      <x:c r="F56" s="24" t="str">
        <x:v>Models an evolving universe with an early hot dense phase.</x:v>
      </x:c>
      <x:c r="G56" s="24" t="str">
        <x:v>theory</x:v>
      </x:c>
      <x:c r="H56" s="24" t="str">
        <x:v>Representative selection, not a ranking or exhaustive canon.</x:v>
      </x:c>
      <x:c r="I56" s="39"/>
      <x:c r="J56" s="24" t="str">
        <x:v>Big Bang cosmology — source record</x:v>
      </x:c>
      <x:c r="K56" s="43" t="str">
        <x:v>https://openstax.org/books/university-physics-volume-3/pages/11-7-evolution-of-the-early-universe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Nuclear decay theory</x:v>
      </x:c>
      <x:c r="D57" s="24" t="str">
        <x:v>Historical origins vary; contemporary usage</x:v>
      </x:c>
      <x:c r="E57" s="24" t="str">
        <x:v>International</x:v>
      </x:c>
      <x:c r="F57" s="24" t="str">
        <x:v>Models spontaneous nuclear transformations and their statistical behavior.</x:v>
      </x:c>
      <x:c r="G57" s="24" t="str">
        <x:v>theory</x:v>
      </x:c>
      <x:c r="H57" s="24" t="str">
        <x:v>Representative selection, not a ranking or exhaustive canon.</x:v>
      </x:c>
      <x:c r="I57" s="39"/>
      <x:c r="J57" s="24" t="str">
        <x:v>10.3 Radioactive Decay - University Physics Volume 3 | OpenStax</x:v>
      </x:c>
      <x:c r="K57" s="43" t="str">
        <x:v>https://openstax.org/books/university-physics-volume-3/pages/10-3-radioactive-decay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Scientific realism</x:v>
      </x:c>
      <x:c r="D58" s="22" t="str">
        <x:v>Historical origins vary; contemporary usage</x:v>
      </x:c>
      <x:c r="E58" s="22" t="str">
        <x:v>International</x:v>
      </x:c>
      <x:c r="F58" s="22" t="str">
        <x:v>Defends versions of the view that successful science describes a mind-independent world.</x:v>
      </x:c>
      <x:c r="G58" s="22" t="str">
        <x:v>philosophy</x:v>
      </x:c>
      <x:c r="H58" s="22" t="str">
        <x:v>Representative selection, not a ranking or exhaustive canon.</x:v>
      </x:c>
      <x:c r="I58" s="38"/>
      <x:c r="J58" s="22" t="str">
        <x:v>Scientific Realism (Stanford Encyclopedia of Philosophy)</x:v>
      </x:c>
      <x:c r="K58" s="40" t="str">
        <x:v>https://plato.stanford.edu/entries/scientific-realism/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Scientific instrumentalism</x:v>
      </x:c>
      <x:c r="D59" s="19" t="str">
        <x:v>Historical origins vary; contemporary usage</x:v>
      </x:c>
      <x:c r="E59" s="19" t="str">
        <x:v>International</x:v>
      </x:c>
      <x:c r="F59" s="19" t="str">
        <x:v>Treats theories primarily as tools for organizing and predicting observations.</x:v>
      </x:c>
      <x:c r="G59" s="19" t="str">
        <x:v>philosophy</x:v>
      </x:c>
      <x:c r="H59" s="19" t="str">
        <x:v>Representative selection, not a ranking or exhaustive canon.</x:v>
      </x:c>
      <x:c r="I59" s="38"/>
      <x:c r="J59" s="19" t="str">
        <x:v>Scientific Realism (Stanford Encyclopedia of Philosophy)</x:v>
      </x:c>
      <x:c r="K59" s="41" t="str">
        <x:v>https://plato.stanford.edu/entries/scientific-realism/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Constructive empiricism</x:v>
      </x:c>
      <x:c r="D60" s="19" t="str">
        <x:v>Historical origins vary; contemporary usage</x:v>
      </x:c>
      <x:c r="E60" s="19" t="str">
        <x:v>International</x:v>
      </x:c>
      <x:c r="F60" s="19" t="str">
        <x:v>Holds that scientific acceptance need commit one only to empirical adequacy.</x:v>
      </x:c>
      <x:c r="G60" s="19" t="str">
        <x:v>philosophy</x:v>
      </x:c>
      <x:c r="H60" s="19" t="str">
        <x:v>Representative selection, not a ranking or exhaustive canon.</x:v>
      </x:c>
      <x:c r="I60" s="38"/>
      <x:c r="J60" s="19" t="str">
        <x:v>Constructive Empiricism (Stanford Encyclopedia of Philosophy)</x:v>
      </x:c>
      <x:c r="K60" s="41" t="str">
        <x:v>https://plato.stanford.edu/entries/constructive-empiricism/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Falsificationism</x:v>
      </x:c>
      <x:c r="D61" s="19" t="str">
        <x:v>Historical origins vary; contemporary usage</x:v>
      </x:c>
      <x:c r="E61" s="19" t="str">
        <x:v>International</x:v>
      </x:c>
      <x:c r="F61" s="19" t="str">
        <x:v>Emphasizes exposure of scientific conjectures to possible refutation.</x:v>
      </x:c>
      <x:c r="G61" s="19" t="str">
        <x:v>philosophy</x:v>
      </x:c>
      <x:c r="H61" s="19" t="str">
        <x:v>Representative selection, not a ranking or exhaustive canon.</x:v>
      </x:c>
      <x:c r="I61" s="38"/>
      <x:c r="J61" s="19" t="str">
        <x:v>Karl Popper (Stanford Encyclopedia of Philosophy)</x:v>
      </x:c>
      <x:c r="K61" s="41" t="str">
        <x:v>https://plato.stanford.edu/entries/popper/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Kuhnian paradigms</x:v>
      </x:c>
      <x:c r="D62" s="19" t="str">
        <x:v>Historical origins vary; contemporary usage</x:v>
      </x:c>
      <x:c r="E62" s="19" t="str">
        <x:v>International</x:v>
      </x:c>
      <x:c r="F62" s="19" t="str">
        <x:v>Interprets scientific development through normal science and episodes of conceptual change.</x:v>
      </x:c>
      <x:c r="G62" s="19" t="str">
        <x:v>philosophy</x:v>
      </x:c>
      <x:c r="H62" s="19" t="str">
        <x:v>Representative selection, not a ranking or exhaustive canon.</x:v>
      </x:c>
      <x:c r="I62" s="38"/>
      <x:c r="J62" s="19" t="str">
        <x:v>Thomas Kuhn (Stanford Encyclopedia of Philosophy)</x:v>
      </x:c>
      <x:c r="K62" s="41" t="str">
        <x:v>https://plato.stanford.edu/entries/thomas-kuhn/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Structural realism</x:v>
      </x:c>
      <x:c r="D63" s="19" t="str">
        <x:v>Historical origins vary; contemporary usage</x:v>
      </x:c>
      <x:c r="E63" s="19" t="str">
        <x:v>International</x:v>
      </x:c>
      <x:c r="F63" s="19" t="str">
        <x:v>Locates scientific continuity in structural relationships rather than all theoretical entities.</x:v>
      </x:c>
      <x:c r="G63" s="19" t="str">
        <x:v>philosophy</x:v>
      </x:c>
      <x:c r="H63" s="19" t="str">
        <x:v>Representative selection, not a ranking or exhaustive canon.</x:v>
      </x:c>
      <x:c r="I63" s="38"/>
      <x:c r="J63" s="19" t="str">
        <x:v>Structural Realism (Stanford Encyclopedia of Philosophy)</x:v>
      </x:c>
      <x:c r="K63" s="41" t="str">
        <x:v>https://plato.stanford.edu/entries/structural-realism/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Operationalism</x:v>
      </x:c>
      <x:c r="D64" s="19" t="str">
        <x:v>Historical origins vary; contemporary usage</x:v>
      </x:c>
      <x:c r="E64" s="19" t="str">
        <x:v>International</x:v>
      </x:c>
      <x:c r="F64" s="19" t="str">
        <x:v>Relates the meaning of scientific concepts to specified operations.</x:v>
      </x:c>
      <x:c r="G64" s="19" t="str">
        <x:v>philosophy</x:v>
      </x:c>
      <x:c r="H64" s="19" t="str">
        <x:v>Representative selection, not a ranking or exhaustive canon.</x:v>
      </x:c>
      <x:c r="I64" s="38"/>
      <x:c r="J64" s="19" t="str">
        <x:v>Operationalism (Stanford Encyclopedia of Philosophy)</x:v>
      </x:c>
      <x:c r="K64" s="41" t="str">
        <x:v>https://plato.stanford.edu/entries/operationalism/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Reductionism</x:v>
      </x:c>
      <x:c r="D65" s="19" t="str">
        <x:v>Historical origins vary; contemporary usage</x:v>
      </x:c>
      <x:c r="E65" s="19" t="str">
        <x:v>International</x:v>
      </x:c>
      <x:c r="F65" s="19" t="str">
        <x:v>Examines whether one scientific description can be explained or derived through another.</x:v>
      </x:c>
      <x:c r="G65" s="19" t="str">
        <x:v>philosophy</x:v>
      </x:c>
      <x:c r="H65" s="19" t="str">
        <x:v>Representative selection, not a ranking or exhaustive canon.</x:v>
      </x:c>
      <x:c r="I65" s="38"/>
      <x:c r="J65" s="19" t="str">
        <x:v>Scientific Reduction (Stanford Encyclopedia of Philosophy)</x:v>
      </x:c>
      <x:c r="K65" s="41" t="str">
        <x:v>https://plato.stanford.edu/entries/scientific-reduction/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Emergentism</x:v>
      </x:c>
      <x:c r="D66" s="19" t="str">
        <x:v>Historical origins vary; contemporary usage</x:v>
      </x:c>
      <x:c r="E66" s="19" t="str">
        <x:v>International</x:v>
      </x:c>
      <x:c r="F66" s="19" t="str">
        <x:v>Explores properties and patterns not straightforwardly reducible to their components.</x:v>
      </x:c>
      <x:c r="G66" s="19" t="str">
        <x:v>philosophy</x:v>
      </x:c>
      <x:c r="H66" s="19" t="str">
        <x:v>Representative selection, not a ranking or exhaustive canon.</x:v>
      </x:c>
      <x:c r="I66" s="38"/>
      <x:c r="J66" s="19" t="str">
        <x:v>Emergent Properties (Stanford Encyclopedia of Philosophy)</x:v>
      </x:c>
      <x:c r="K66" s="41" t="str">
        <x:v>https://plato.stanford.edu/entries/properties-emergent/</x:v>
      </x:c>
      <x:c r="L66" s="20"/>
      <x:c r="M66" s="20"/>
    </x:row>
    <x:row r="67" ht="64" customHeight="1">
      <x:c r="A67" s="19" t="str">
        <x:v>Philosophy</x:v>
      </x:c>
      <x:c r="B67" s="20" t="n">
        <x:v>10</x:v>
      </x:c>
      <x:c r="C67" s="19" t="str">
        <x:v>Relational approaches to spacetime</x:v>
      </x:c>
      <x:c r="D67" s="19" t="str">
        <x:v>Historical origins vary; contemporary usage</x:v>
      </x:c>
      <x:c r="E67" s="19" t="str">
        <x:v>International</x:v>
      </x:c>
      <x:c r="F67" s="19" t="str">
        <x:v>Investigate whether spatial and temporal relations require independently existing spacetime substance.</x:v>
      </x:c>
      <x:c r="G67" s="19" t="str">
        <x:v>philosophy</x:v>
      </x:c>
      <x:c r="H67" s="19" t="str">
        <x:v>Representative selection, not a ranking or exhaustive canon.</x:v>
      </x:c>
      <x:c r="I67" s="38"/>
      <x:c r="J67" s="19" t="str">
        <x:v>Absolute and Relational Space and Motion: Post-Newtonian Theories (Stanford Encyclopedia of Philosophy)</x:v>
      </x:c>
      <x:c r="K67" s="41" t="str">
        <x:v>https://plato.stanford.edu/entries/spacetime-theories/</x:v>
      </x:c>
      <x:c r="L67" s="20"/>
      <x:c r="M67" s="20"/>
    </x:row>
    <x:row r="68" ht="52" customHeight="1">
      <x:c r="A68" s="19" t="str">
        <x:v>Philosophy</x:v>
      </x:c>
      <x:c r="B68" s="20" t="n">
        <x:v>11</x:v>
      </x:c>
      <x:c r="C68" s="19" t="str">
        <x:v>Copenhagen interpretation</x:v>
      </x:c>
      <x:c r="D68" s="19" t="str">
        <x:v>Historical origins vary; contemporary usage</x:v>
      </x:c>
      <x:c r="E68" s="19" t="str">
        <x:v>International</x:v>
      </x:c>
      <x:c r="F68" s="19" t="str">
        <x:v>A family of approaches to quantum measurement, description, and classical concepts.</x:v>
      </x:c>
      <x:c r="G68" s="19" t="str">
        <x:v>philosophy</x:v>
      </x:c>
      <x:c r="H68" s="19" t="str">
        <x:v>Representative selection, not a ranking or exhaustive canon.</x:v>
      </x:c>
      <x:c r="I68" s="38"/>
      <x:c r="J68" s="19" t="str">
        <x:v>Copenhagen Interpretation of Quantum Mechanics (Stanford Encyclopedia of Philosophy)</x:v>
      </x:c>
      <x:c r="K68" s="41" t="str">
        <x:v>https://plato.stanford.edu/entries/qm-copenhagen/</x:v>
      </x:c>
      <x:c r="L68" s="20"/>
      <x:c r="M68" s="20"/>
    </x:row>
    <x:row r="69" ht="52" customHeight="1">
      <x:c r="A69" s="19" t="str">
        <x:v>Philosophy</x:v>
      </x:c>
      <x:c r="B69" s="20" t="n">
        <x:v>12</x:v>
      </x:c>
      <x:c r="C69" s="19" t="str">
        <x:v>Many-worlds interpretation</x:v>
      </x:c>
      <x:c r="D69" s="19" t="str">
        <x:v>Historical origins vary; contemporary usage</x:v>
      </x:c>
      <x:c r="E69" s="19" t="str">
        <x:v>International</x:v>
      </x:c>
      <x:c r="F69" s="19" t="str">
        <x:v>Explores quantum descriptions in which universal unitary evolution is retained.</x:v>
      </x:c>
      <x:c r="G69" s="19" t="str">
        <x:v>philosophy</x:v>
      </x:c>
      <x:c r="H69" s="19" t="str">
        <x:v>Representative selection, not a ranking or exhaustive canon.</x:v>
      </x:c>
      <x:c r="I69" s="38"/>
      <x:c r="J69" s="19" t="str">
        <x:v>Many-Worlds Interpretation of Quantum Mechanics (Stanford Encyclopedia of Philosophy)</x:v>
      </x:c>
      <x:c r="K69" s="41" t="str">
        <x:v>https://plato.stanford.edu/entries/qm-manyworlds/</x:v>
      </x:c>
      <x:c r="L69" s="20"/>
      <x:c r="M69" s="20"/>
    </x:row>
    <x:row r="70" ht="52" customHeight="1">
      <x:c r="A70" s="27" t="str">
        <x:v>Leader</x:v>
      </x:c>
      <x:c r="B70" s="28" t="n">
        <x:v>1</x:v>
      </x:c>
      <x:c r="C70" s="27" t="str">
        <x:v>Zhang Heng</x:v>
      </x:c>
      <x:c r="D70" s="27" t="str">
        <x:v>c. 78–139 lifetime</x:v>
      </x:c>
      <x:c r="E70" s="27" t="str">
        <x:v>China</x:v>
      </x:c>
      <x:c r="F70" s="27" t="str">
        <x:v>Astronomer and polymath associated with instruments and mathematical astronomy.</x:v>
      </x:c>
      <x:c r="G70" s="27" t="str">
        <x:v>physicist / astronomer</x:v>
      </x:c>
      <x:c r="H70" s="27" t="str">
        <x:v>Biographical dates for medieval figures may be approximate; contributions were situated in wider communities.</x:v>
      </x:c>
      <x:c r="I70" s="39"/>
      <x:c r="J70" s="27" t="str">
        <x:v>Zhang Heng  (78 - 139) - Biography - MacTutor History of Mathematics</x:v>
      </x:c>
      <x:c r="K70" s="42" t="str">
        <x:v>https://mathshistory.st-andrews.ac.uk/Biographies/Zhang_Heng/</x:v>
      </x:c>
      <x:c r="L70" s="28" t="n">
        <x:v>78</x:v>
      </x:c>
      <x:c r="M70" s="28" t="n">
        <x:v>139</x:v>
      </x:c>
    </x:row>
    <x:row r="71" ht="52" customHeight="1">
      <x:c r="A71" s="24" t="str">
        <x:v>Leader</x:v>
      </x:c>
      <x:c r="B71" s="25" t="n">
        <x:v>2</x:v>
      </x:c>
      <x:c r="C71" s="24" t="str">
        <x:v>Ibn al-Haytham</x:v>
      </x:c>
      <x:c r="D71" s="24" t="str">
        <x:v>c. 965–1039 CE lifetime; dates approximate</x:v>
      </x:c>
      <x:c r="E71" s="24" t="str">
        <x:v>Iraq / Egypt</x:v>
      </x:c>
      <x:c r="F71" s="24" t="str">
        <x:v>Developed influential investigations of vision, optics, and scientific reasoning.</x:v>
      </x:c>
      <x:c r="G71" s="24" t="str">
        <x:v>physicist / astronomer</x:v>
      </x:c>
      <x:c r="H71" s="24" t="str">
        <x:v>Biographical dates for medieval figures may be approximate; contributions were situated in wider communities.</x:v>
      </x:c>
      <x:c r="I71" s="39"/>
      <x:c r="J71" s="24" t="str">
        <x:v>Ibn al-Haytham  (965 - 1039) - Biography - MacTutor History of Mathematics</x:v>
      </x:c>
      <x:c r="K71" s="43" t="str">
        <x:v>https://mathshistory.st-andrews.ac.uk/Biographies/Al-Haytham/</x:v>
      </x:c>
      <x:c r="L71" s="25" t="n">
        <x:v>965</x:v>
      </x:c>
      <x:c r="M71" s="25" t="n">
        <x:v>1039</x:v>
      </x:c>
    </x:row>
    <x:row r="72" ht="52" customHeight="1">
      <x:c r="A72" s="24" t="str">
        <x:v>Leader</x:v>
      </x:c>
      <x:c r="B72" s="25" t="n">
        <x:v>3</x:v>
      </x:c>
      <x:c r="C72" s="24" t="str">
        <x:v>Nasir al-Din al-Tusi</x:v>
      </x:c>
      <x:c r="D72" s="24" t="str">
        <x:v>c. 1201–1274 lifetime</x:v>
      </x:c>
      <x:c r="E72" s="24" t="str">
        <x:v>Persian / Islamic world</x:v>
      </x:c>
      <x:c r="F72" s="24" t="str">
        <x:v>Astronomer and mathematician associated with planetary models and the Maragha observatory.</x:v>
      </x:c>
      <x:c r="G72" s="24" t="str">
        <x:v>physicist / astronomer</x:v>
      </x:c>
      <x:c r="H72" s="24" t="str">
        <x:v>Biographical dates for medieval figures may be approximate; contributions were situated in wider communities.</x:v>
      </x:c>
      <x:c r="I72" s="39"/>
      <x:c r="J72" s="24" t="str">
        <x:v>Nasir al-Din al-Tusi  (1201 - 1274) - Biography - MacTutor History of Mathematics</x:v>
      </x:c>
      <x:c r="K72" s="43" t="str">
        <x:v>https://mathshistory.st-andrews.ac.uk/Biographies/Al-Tusi_Nasir/</x:v>
      </x:c>
      <x:c r="L72" s="25" t="n">
        <x:v>1201</x:v>
      </x:c>
      <x:c r="M72" s="25" t="n">
        <x:v>1274</x:v>
      </x:c>
    </x:row>
    <x:row r="73" ht="52" customHeight="1">
      <x:c r="A73" s="24" t="str">
        <x:v>Leader</x:v>
      </x:c>
      <x:c r="B73" s="25" t="n">
        <x:v>4</x:v>
      </x:c>
      <x:c r="C73" s="24" t="str">
        <x:v>Nicolaus Copernicus</x:v>
      </x:c>
      <x:c r="D73" s="24" t="str">
        <x:v>1473–1543 lifetime</x:v>
      </x:c>
      <x:c r="E73" s="24" t="str">
        <x:v>Poland</x:v>
      </x:c>
      <x:c r="F73" s="24" t="str">
        <x:v>Proposed a mathematical heliocentric organization of planetary motions.</x:v>
      </x:c>
      <x:c r="G73" s="24" t="str">
        <x:v>physicist / astronomer</x:v>
      </x:c>
      <x:c r="H73" s="24" t="str">
        <x:v>Biographical dates for medieval figures may be approximate; contributions were situated in wider communities.</x:v>
      </x:c>
      <x:c r="I73" s="39"/>
      <x:c r="J73" s="24" t="str">
        <x:v>Nicolaus Copernicus  (1473 - 1543) - Biography - MacTutor History of Mathematics</x:v>
      </x:c>
      <x:c r="K73" s="43" t="str">
        <x:v>https://mathshistory.st-andrews.ac.uk/Biographies/Copernicus/</x:v>
      </x:c>
      <x:c r="L73" s="25" t="n">
        <x:v>1473</x:v>
      </x:c>
      <x:c r="M73" s="25" t="n">
        <x:v>1543</x:v>
      </x:c>
    </x:row>
    <x:row r="74" ht="52" customHeight="1">
      <x:c r="A74" s="24" t="str">
        <x:v>Leader</x:v>
      </x:c>
      <x:c r="B74" s="25" t="n">
        <x:v>5</x:v>
      </x:c>
      <x:c r="C74" s="24" t="str">
        <x:v>Galileo Galilei</x:v>
      </x:c>
      <x:c r="D74" s="24" t="str">
        <x:v>1564–1642 lifetime</x:v>
      </x:c>
      <x:c r="E74" s="24" t="str">
        <x:v>Italy</x:v>
      </x:c>
      <x:c r="F74" s="24" t="str">
        <x:v>Combined mathematical studies of motion with telescopic astronomical observations.</x:v>
      </x:c>
      <x:c r="G74" s="24" t="str">
        <x:v>physicist / astronomer</x:v>
      </x:c>
      <x:c r="H74" s="24" t="str">
        <x:v>Biographical dates for medieval figures may be approximate; contributions were situated in wider communities.</x:v>
      </x:c>
      <x:c r="I74" s="39"/>
      <x:c r="J74" s="24" t="str">
        <x:v>Galileo Galilei  (1564 - 1642) - Biography - MacTutor History of Mathematics</x:v>
      </x:c>
      <x:c r="K74" s="43" t="str">
        <x:v>https://mathshistory.st-andrews.ac.uk/Biographies/Galileo/</x:v>
      </x:c>
      <x:c r="L74" s="25" t="n">
        <x:v>1564</x:v>
      </x:c>
      <x:c r="M74" s="25" t="n">
        <x:v>1642</x:v>
      </x:c>
    </x:row>
    <x:row r="75" ht="52" customHeight="1">
      <x:c r="A75" s="24" t="str">
        <x:v>Leader</x:v>
      </x:c>
      <x:c r="B75" s="25" t="n">
        <x:v>6</x:v>
      </x:c>
      <x:c r="C75" s="24" t="str">
        <x:v>Albert Einstein</x:v>
      </x:c>
      <x:c r="D75" s="24" t="str">
        <x:v>1879–1955 lifetime</x:v>
      </x:c>
      <x:c r="E75" s="24" t="str">
        <x:v>Germany / Switzerland / United States</x:v>
      </x:c>
      <x:c r="F75" s="24" t="str">
        <x:v>Developed special and general relativity and contributed to quantum theory.</x:v>
      </x:c>
      <x:c r="G75" s="24" t="str">
        <x:v>physicist / astronomer</x:v>
      </x:c>
      <x:c r="H75" s="24" t="str">
        <x:v>Biographical dates for medieval figures may be approximate; contributions were situated in wider communities.</x:v>
      </x:c>
      <x:c r="I75" s="39"/>
      <x:c r="J75" s="24" t="str">
        <x:v>Albert Einstein  (1879 - 1955) - Biography - MacTutor History of Mathematics</x:v>
      </x:c>
      <x:c r="K75" s="43" t="str">
        <x:v>https://mathshistory.st-andrews.ac.uk/Biographies/Einstein/</x:v>
      </x:c>
      <x:c r="L75" s="25" t="n">
        <x:v>1879</x:v>
      </x:c>
      <x:c r="M75" s="25" t="n">
        <x:v>1955</x:v>
      </x:c>
    </x:row>
    <x:row r="76" ht="52" customHeight="1">
      <x:c r="A76" s="24" t="str">
        <x:v>Leader</x:v>
      </x:c>
      <x:c r="B76" s="25" t="n">
        <x:v>7</x:v>
      </x:c>
      <x:c r="C76" s="24" t="str">
        <x:v>Marie Skłodowska Curie</x:v>
      </x:c>
      <x:c r="D76" s="24" t="str">
        <x:v>1867–1934 lifetime</x:v>
      </x:c>
      <x:c r="E76" s="24" t="str">
        <x:v>Poland / France</x:v>
      </x:c>
      <x:c r="F76" s="24" t="str">
        <x:v>Pioneered research on radioactivity and received Nobel Prizes in physics and chemistry.</x:v>
      </x:c>
      <x:c r="G76" s="24" t="str">
        <x:v>physicist / astronomer</x:v>
      </x:c>
      <x:c r="H76" s="24" t="str">
        <x:v>Biographical dates for medieval figures may be approximate; contributions were situated in wider communities.</x:v>
      </x:c>
      <x:c r="I76" s="39"/>
      <x:c r="J76" s="24" t="str">
        <x:v>Marie Curie – Facts - NobelPrize.org</x:v>
      </x:c>
      <x:c r="K76" s="43" t="str">
        <x:v>https://www.nobelprize.org/prizes/physics/1903/marie-curie/facts/</x:v>
      </x:c>
      <x:c r="L76" s="25" t="n">
        <x:v>1867</x:v>
      </x:c>
      <x:c r="M76" s="25" t="n">
        <x:v>1934</x:v>
      </x:c>
    </x:row>
    <x:row r="77" ht="52" customHeight="1">
      <x:c r="A77" s="24" t="str">
        <x:v>Leader</x:v>
      </x:c>
      <x:c r="B77" s="25" t="n">
        <x:v>8</x:v>
      </x:c>
      <x:c r="C77" s="24" t="str">
        <x:v>Chien-Shiung Wu</x:v>
      </x:c>
      <x:c r="D77" s="24" t="str">
        <x:v>1912–1997 lifetime</x:v>
      </x:c>
      <x:c r="E77" s="24" t="str">
        <x:v>China / United States</x:v>
      </x:c>
      <x:c r="F77" s="24" t="str">
        <x:v>Led a landmark experimental test of parity conservation in beta decay.</x:v>
      </x:c>
      <x:c r="G77" s="24" t="str">
        <x:v>physicist / astronomer</x:v>
      </x:c>
      <x:c r="H77" s="24" t="str">
        <x:v>Biographical dates for medieval figures may be approximate; contributions were situated in wider communities.</x:v>
      </x:c>
      <x:c r="I77" s="39"/>
      <x:c r="J77" s="24" t="str">
        <x:v>Chien-Shiung Wu — source record</x:v>
      </x:c>
      <x:c r="K77" s="43" t="str">
        <x:v>https://www.nature.com/articles/386334a0</x:v>
      </x:c>
      <x:c r="L77" s="25" t="n">
        <x:v>1912</x:v>
      </x:c>
      <x:c r="M77" s="25" t="n">
        <x:v>1997</x:v>
      </x:c>
    </x:row>
    <x:row r="78" ht="52" customHeight="1">
      <x:c r="A78" s="24" t="str">
        <x:v>Leader</x:v>
      </x:c>
      <x:c r="B78" s="25" t="n">
        <x:v>9</x:v>
      </x:c>
      <x:c r="C78" s="24" t="str">
        <x:v>Satyendra Nath Bose</x:v>
      </x:c>
      <x:c r="D78" s="24" t="str">
        <x:v>1894–1974 lifetime</x:v>
      </x:c>
      <x:c r="E78" s="24" t="str">
        <x:v>India</x:v>
      </x:c>
      <x:c r="F78" s="24" t="str">
        <x:v>Developed statistical reasoning underlying Bose–Einstein statistics.</x:v>
      </x:c>
      <x:c r="G78" s="24" t="str">
        <x:v>physicist / astronomer</x:v>
      </x:c>
      <x:c r="H78" s="24" t="str">
        <x:v>Biographical dates for medieval figures may be approximate; contributions were situated in wider communities.</x:v>
      </x:c>
      <x:c r="I78" s="39"/>
      <x:c r="J78" s="24" t="str">
        <x:v>Satyendranath Bose  (1894 - 1974) - Biography - MacTutor History of Mathematics</x:v>
      </x:c>
      <x:c r="K78" s="43" t="str">
        <x:v>https://mathshistory.st-andrews.ac.uk/Biographies/Bose/</x:v>
      </x:c>
      <x:c r="L78" s="25" t="n">
        <x:v>1894</x:v>
      </x:c>
      <x:c r="M78" s="25" t="n">
        <x:v>1974</x:v>
      </x:c>
    </x:row>
    <x:row r="79" ht="52" customHeight="1">
      <x:c r="A79" s="24" t="str">
        <x:v>Leader</x:v>
      </x:c>
      <x:c r="B79" s="25" t="n">
        <x:v>10</x:v>
      </x:c>
      <x:c r="C79" s="24" t="str">
        <x:v>Abdus Salam</x:v>
      </x:c>
      <x:c r="D79" s="24" t="str">
        <x:v>1926–1996 lifetime</x:v>
      </x:c>
      <x:c r="E79" s="24" t="str">
        <x:v>Pakistan / Britain / Italy</x:v>
      </x:c>
      <x:c r="F79" s="24" t="str">
        <x:v>Contributed to electroweak unification and international scientific institution-building.</x:v>
      </x:c>
      <x:c r="G79" s="24" t="str">
        <x:v>physicist / astronomer</x:v>
      </x:c>
      <x:c r="H79" s="24" t="str">
        <x:v>Biographical dates for medieval figures may be approximate; contributions were situated in wider communities.</x:v>
      </x:c>
      <x:c r="I79" s="39"/>
      <x:c r="J79" s="24" t="str">
        <x:v>Abdus Salam – Facts - NobelPrize.org</x:v>
      </x:c>
      <x:c r="K79" s="43" t="str">
        <x:v>https://www.nobelprize.org/prizes/physics/1979/salam/facts/</x:v>
      </x:c>
      <x:c r="L79" s="25" t="n">
        <x:v>1926</x:v>
      </x:c>
      <x:c r="M79" s="25" t="n">
        <x:v>1996</x:v>
      </x:c>
    </x:row>
    <x:row r="80" ht="52" customHeight="1">
      <x:c r="A80" s="24" t="str">
        <x:v>Leader</x:v>
      </x:c>
      <x:c r="B80" s="25" t="n">
        <x:v>11</x:v>
      </x:c>
      <x:c r="C80" s="24" t="str">
        <x:v>Subrahmanyan Chandrasekhar</x:v>
      </x:c>
      <x:c r="D80" s="24" t="str">
        <x:v>1910–1995 lifetime</x:v>
      </x:c>
      <x:c r="E80" s="24" t="str">
        <x:v>India / United States</x:v>
      </x:c>
      <x:c r="F80" s="24" t="str">
        <x:v>Developed mathematical theories of stellar structure and evolution.</x:v>
      </x:c>
      <x:c r="G80" s="24" t="str">
        <x:v>physicist / astronomer</x:v>
      </x:c>
      <x:c r="H80" s="24" t="str">
        <x:v>Biographical dates for medieval figures may be approximate; contributions were situated in wider communities.</x:v>
      </x:c>
      <x:c r="I80" s="39"/>
      <x:c r="J80" s="24" t="str">
        <x:v>Subrahmanyan Chandrasekhar  (1910 - 1995) - Biography - MacTutor History of Mathematics</x:v>
      </x:c>
      <x:c r="K80" s="43" t="str">
        <x:v>https://mathshistory.st-andrews.ac.uk/Biographies/Chandrasekhar/</x:v>
      </x:c>
      <x:c r="L80" s="25" t="n">
        <x:v>1910</x:v>
      </x:c>
      <x:c r="M80" s="25" t="n">
        <x:v>1995</x:v>
      </x:c>
    </x:row>
    <x:row r="81" ht="52" customHeight="1">
      <x:c r="A81" s="24" t="str">
        <x:v>Leader</x:v>
      </x:c>
      <x:c r="B81" s="25" t="n">
        <x:v>12</x:v>
      </x:c>
      <x:c r="C81" s="24" t="str">
        <x:v>Vera Rubin</x:v>
      </x:c>
      <x:c r="D81" s="24" t="str">
        <x:v>1928–2016 lifetime</x:v>
      </x:c>
      <x:c r="E81" s="24" t="str">
        <x:v>United States</x:v>
      </x:c>
      <x:c r="F81" s="24" t="str">
        <x:v>Her measurements of galactic rotation helped establish evidence for dark matter.</x:v>
      </x:c>
      <x:c r="G81" s="24" t="str">
        <x:v>physicist / astronomer</x:v>
      </x:c>
      <x:c r="H81" s="24" t="str">
        <x:v>Biographical dates for medieval figures may be approximate; contributions were situated in wider communities.</x:v>
      </x:c>
      <x:c r="I81" s="39"/>
      <x:c r="J81" s="24" t="str">
        <x:v>Vera Rubin — source record</x:v>
      </x:c>
      <x:c r="K81" s="43" t="str">
        <x:v>https://rubinobservatory.org/about/vera-rubin</x:v>
      </x:c>
      <x:c r="L81" s="25" t="n">
        <x:v>1928</x:v>
      </x:c>
      <x:c r="M81" s="25" t="n">
        <x:v>2016</x:v>
      </x:c>
    </x:row>
    <x:row r="82" ht="52" customHeight="1">
      <x:c r="A82" s="22" t="str">
        <x:v>Great book</x:v>
      </x:c>
      <x:c r="B82" s="23" t="n">
        <x:v>1</x:v>
      </x:c>
      <x:c r="C82" s="22" t="str">
        <x:v>Almagest — Claudius Ptolemy</x:v>
      </x:c>
      <x:c r="D82" s="22" t="str">
        <x:v>c. 150 first publication/composition</x:v>
      </x:c>
      <x:c r="E82" s="22" t="str">
        <x:v>Hellenistic / Roman Egypt</x:v>
      </x:c>
      <x:c r="F82" s="22" t="str">
        <x:v>Presents a mathematical geocentric astronomy and star catalogue.</x:v>
      </x:c>
      <x:c r="G82" s="22" t="str">
        <x:v>book / historical treatise</x:v>
      </x:c>
      <x:c r="H82" s="22" t="str">
        <x:v>Historic models are not necessarily accepted today; dates identify original work, not later editions.</x:v>
      </x:c>
      <x:c r="I82" s="38"/>
      <x:c r="J82" s="22" t="str">
        <x:v>Ptolemy  (85 - 165) - Biography - MacTutor History of Mathematics</x:v>
      </x:c>
      <x:c r="K82" s="40" t="str">
        <x:v>https://mathshistory.st-andrews.ac.uk/Biographies/Ptolemy/</x:v>
      </x:c>
      <x:c r="L82" s="23" t="n">
        <x:v>150</x:v>
      </x:c>
      <x:c r="M82" s="23"/>
    </x:row>
    <x:row r="83" ht="52" customHeight="1">
      <x:c r="A83" s="19" t="str">
        <x:v>Great book</x:v>
      </x:c>
      <x:c r="B83" s="20" t="n">
        <x:v>2</x:v>
      </x:c>
      <x:c r="C83" s="19" t="str">
        <x:v>Book of Optics — Ibn al-Haytham</x:v>
      </x:c>
      <x:c r="D83" s="19" t="str">
        <x:v>c. 1020 first publication/composition</x:v>
      </x:c>
      <x:c r="E83" s="19" t="str">
        <x:v>Iraq / Egypt</x:v>
      </x:c>
      <x:c r="F83" s="19" t="str">
        <x:v>Treatise investigating light, vision, and optical phenomena.</x:v>
      </x:c>
      <x:c r="G83" s="19" t="str">
        <x:v>book / historical treatise</x:v>
      </x:c>
      <x:c r="H83" s="19" t="str">
        <x:v>Historic models are not necessarily accepted today; dates identify original work, not later editions.</x:v>
      </x:c>
      <x:c r="I83" s="38"/>
      <x:c r="J83" s="19" t="str">
        <x:v>Ibn al-Haytham  (965 - 1039) - Biography - MacTutor History of Mathematics</x:v>
      </x:c>
      <x:c r="K83" s="41" t="str">
        <x:v>https://mathshistory.st-andrews.ac.uk/Biographies/Al-Haytham/</x:v>
      </x:c>
      <x:c r="L83" s="20" t="n">
        <x:v>1020</x:v>
      </x:c>
      <x:c r="M83" s="20"/>
    </x:row>
    <x:row r="84" ht="52" customHeight="1">
      <x:c r="A84" s="19" t="str">
        <x:v>Great book</x:v>
      </x:c>
      <x:c r="B84" s="20" t="n">
        <x:v>3</x:v>
      </x:c>
      <x:c r="C84" s="19" t="str">
        <x:v>De revolutionibus orbium coelestium — Nicolaus Copernicus</x:v>
      </x:c>
      <x:c r="D84" s="19" t="str">
        <x:v>1543 first publication/composition</x:v>
      </x:c>
      <x:c r="E84" s="19" t="str">
        <x:v>Poland</x:v>
      </x:c>
      <x:c r="F84" s="19" t="str">
        <x:v>Develops a heliocentric mathematical treatment of planetary astronomy.</x:v>
      </x:c>
      <x:c r="G84" s="19" t="str">
        <x:v>book / historical treatise</x:v>
      </x:c>
      <x:c r="H84" s="19" t="str">
        <x:v>Historic models are not necessarily accepted today; dates identify original work, not later editions.</x:v>
      </x:c>
      <x:c r="I84" s="38"/>
      <x:c r="J84" s="19" t="str">
        <x:v>Nicolaus Copernicus  (1473 - 1543) - Biography - MacTutor History of Mathematics</x:v>
      </x:c>
      <x:c r="K84" s="41" t="str">
        <x:v>https://mathshistory.st-andrews.ac.uk/Biographies/Copernicus/</x:v>
      </x:c>
      <x:c r="L84" s="20" t="n">
        <x:v>1543</x:v>
      </x:c>
      <x:c r="M84" s="20"/>
    </x:row>
    <x:row r="85" ht="52" customHeight="1">
      <x:c r="A85" s="19" t="str">
        <x:v>Great book</x:v>
      </x:c>
      <x:c r="B85" s="20" t="n">
        <x:v>4</x:v>
      </x:c>
      <x:c r="C85" s="19" t="str">
        <x:v>Astronomia nova — Johannes Kepler</x:v>
      </x:c>
      <x:c r="D85" s="19" t="str">
        <x:v>1609 first publication/composition</x:v>
      </x:c>
      <x:c r="E85" s="19" t="str">
        <x:v>Central Europe</x:v>
      </x:c>
      <x:c r="F85" s="19" t="str">
        <x:v>Develops planetary-motion results through the study of Mars.</x:v>
      </x:c>
      <x:c r="G85" s="19" t="str">
        <x:v>book / historical treatise</x:v>
      </x:c>
      <x:c r="H85" s="19" t="str">
        <x:v>Historic models are not necessarily accepted today; dates identify original work, not later editions.</x:v>
      </x:c>
      <x:c r="I85" s="38"/>
      <x:c r="J85" s="19" t="str">
        <x:v>Johannes Kepler  (1571 - 1630) - Biography - MacTutor History of Mathematics</x:v>
      </x:c>
      <x:c r="K85" s="41" t="str">
        <x:v>https://mathshistory.st-andrews.ac.uk/Biographies/Kepler/</x:v>
      </x:c>
      <x:c r="L85" s="20" t="n">
        <x:v>1609</x:v>
      </x:c>
      <x:c r="M85" s="20"/>
    </x:row>
    <x:row r="86" ht="52" customHeight="1">
      <x:c r="A86" s="19" t="str">
        <x:v>Great book</x:v>
      </x:c>
      <x:c r="B86" s="20" t="n">
        <x:v>5</x:v>
      </x:c>
      <x:c r="C86" s="19" t="str">
        <x:v>Sidereus Nuncius — Galileo Galilei</x:v>
      </x:c>
      <x:c r="D86" s="19" t="str">
        <x:v>1610 first publication/composition</x:v>
      </x:c>
      <x:c r="E86" s="19" t="str">
        <x:v>Italy</x:v>
      </x:c>
      <x:c r="F86" s="19" t="str">
        <x:v>Reports early telescopic observations of the Moon, stars, and Jupiter’s satellites.</x:v>
      </x:c>
      <x:c r="G86" s="19" t="str">
        <x:v>book / historical treatise</x:v>
      </x:c>
      <x:c r="H86" s="19" t="str">
        <x:v>Historic models are not necessarily accepted today; dates identify original work, not later editions.</x:v>
      </x:c>
      <x:c r="I86" s="38"/>
      <x:c r="J86" s="19" t="str">
        <x:v>Galileo Galilei  (1564 - 1642) - Biography - MacTutor History of Mathematics</x:v>
      </x:c>
      <x:c r="K86" s="41" t="str">
        <x:v>https://mathshistory.st-andrews.ac.uk/Biographies/Galileo/</x:v>
      </x:c>
      <x:c r="L86" s="20" t="n">
        <x:v>1610</x:v>
      </x:c>
      <x:c r="M86" s="20"/>
    </x:row>
    <x:row r="87" ht="52" customHeight="1">
      <x:c r="A87" s="19" t="str">
        <x:v>Great book</x:v>
      </x:c>
      <x:c r="B87" s="20" t="n">
        <x:v>6</x:v>
      </x:c>
      <x:c r="C87" s="19" t="str">
        <x:v>Philosophiae Naturalis Principia Mathematica — Isaac Newton</x:v>
      </x:c>
      <x:c r="D87" s="19" t="str">
        <x:v>1687 first publication/composition</x:v>
      </x:c>
      <x:c r="E87" s="19" t="str">
        <x:v>England</x:v>
      </x:c>
      <x:c r="F87" s="19" t="str">
        <x:v>Presents mathematical mechanics and universal gravitation.</x:v>
      </x:c>
      <x:c r="G87" s="19" t="str">
        <x:v>book / historical treatise</x:v>
      </x:c>
      <x:c r="H87" s="19" t="str">
        <x:v>Historic models are not necessarily accepted today; dates identify original work, not later editions.</x:v>
      </x:c>
      <x:c r="I87" s="38"/>
      <x:c r="J87" s="19" t="str">
        <x:v>Isaac Newton  (1643 - 1727) - Biography - MacTutor History of Mathematics</x:v>
      </x:c>
      <x:c r="K87" s="41" t="str">
        <x:v>https://mathshistory.st-andrews.ac.uk/Biographies/Newton/</x:v>
      </x:c>
      <x:c r="L87" s="20" t="n">
        <x:v>1687</x:v>
      </x:c>
      <x:c r="M87" s="20"/>
    </x:row>
    <x:row r="88" ht="52" customHeight="1">
      <x:c r="A88" s="19" t="str">
        <x:v>Great book</x:v>
      </x:c>
      <x:c r="B88" s="20" t="n">
        <x:v>7</x:v>
      </x:c>
      <x:c r="C88" s="19" t="str">
        <x:v>A Treatise on Electricity and Magnetism — James Clerk Maxwell</x:v>
      </x:c>
      <x:c r="D88" s="19" t="str">
        <x:v>1873 first publication/composition</x:v>
      </x:c>
      <x:c r="E88" s="19" t="str">
        <x:v>Scotland / Britain</x:v>
      </x:c>
      <x:c r="F88" s="19" t="str">
        <x:v>Systematizes electromagnetic theory in a major two-volume work.</x:v>
      </x:c>
      <x:c r="G88" s="19" t="str">
        <x:v>book / historical treatise</x:v>
      </x:c>
      <x:c r="H88" s="19" t="str">
        <x:v>Historic models are not necessarily accepted today; dates identify original work, not later editions.</x:v>
      </x:c>
      <x:c r="I88" s="38"/>
      <x:c r="J88" s="19" t="str">
        <x:v>James Clerk Maxwell  (1831 - 1879) - Biography - MacTutor History of Mathematics</x:v>
      </x:c>
      <x:c r="K88" s="41" t="str">
        <x:v>https://mathshistory.st-andrews.ac.uk/Biographies/Maxwell/</x:v>
      </x:c>
      <x:c r="L88" s="20" t="n">
        <x:v>1873</x:v>
      </x:c>
      <x:c r="M88" s="20"/>
    </x:row>
    <x:row r="89" ht="52" customHeight="1">
      <x:c r="A89" s="19" t="str">
        <x:v>Great book</x:v>
      </x:c>
      <x:c r="B89" s="20" t="n">
        <x:v>8</x:v>
      </x:c>
      <x:c r="C89" s="19" t="str">
        <x:v>The Mathematical Theory of Relativity — Arthur Eddington</x:v>
      </x:c>
      <x:c r="D89" s="19" t="str">
        <x:v>1923 first publication/composition</x:v>
      </x:c>
      <x:c r="E89" s="19" t="str">
        <x:v>Britain</x:v>
      </x:c>
      <x:c r="F89" s="19" t="str">
        <x:v>Presents mathematical methods and interpretation of relativity.</x:v>
      </x:c>
      <x:c r="G89" s="19" t="str">
        <x:v>book / historical treatise</x:v>
      </x:c>
      <x:c r="H89" s="19" t="str">
        <x:v>Historic models are not necessarily accepted today; dates identify original work, not later editions.</x:v>
      </x:c>
      <x:c r="I89" s="38"/>
      <x:c r="J89" s="19" t="str">
        <x:v>Arthur Eddington  (1882 - 1944) - Biography - MacTutor History of Mathematics</x:v>
      </x:c>
      <x:c r="K89" s="41" t="str">
        <x:v>https://mathshistory.st-andrews.ac.uk/Biographies/Eddington/</x:v>
      </x:c>
      <x:c r="L89" s="20" t="n">
        <x:v>1923</x:v>
      </x:c>
      <x:c r="M89" s="20"/>
    </x:row>
    <x:row r="90" ht="52" customHeight="1">
      <x:c r="A90" s="19" t="str">
        <x:v>Great book</x:v>
      </x:c>
      <x:c r="B90" s="20" t="n">
        <x:v>9</x:v>
      </x:c>
      <x:c r="C90" s="19" t="str">
        <x:v>The Principles of Quantum Mechanics — Paul A. M. Dirac</x:v>
      </x:c>
      <x:c r="D90" s="19" t="str">
        <x:v>1930 first publication/composition</x:v>
      </x:c>
      <x:c r="E90" s="19" t="str">
        <x:v>Britain</x:v>
      </x:c>
      <x:c r="F90" s="19" t="str">
        <x:v>Develops an influential formal treatment of quantum mechanics.</x:v>
      </x:c>
      <x:c r="G90" s="19" t="str">
        <x:v>book / historical treatise</x:v>
      </x:c>
      <x:c r="H90" s="19" t="str">
        <x:v>Historic models are not necessarily accepted today; dates identify original work, not later editions.</x:v>
      </x:c>
      <x:c r="I90" s="38"/>
      <x:c r="J90" s="19" t="str">
        <x:v>Paul Dirac  (1902 - 1984) - Biography - MacTutor History of Mathematics</x:v>
      </x:c>
      <x:c r="K90" s="41" t="str">
        <x:v>https://mathshistory.st-andrews.ac.uk/Biographies/Dirac/</x:v>
      </x:c>
      <x:c r="L90" s="20" t="n">
        <x:v>1930</x:v>
      </x:c>
      <x:c r="M90" s="20"/>
    </x:row>
    <x:row r="91" ht="52" customHeight="1">
      <x:c r="A91" s="19" t="str">
        <x:v>Great book</x:v>
      </x:c>
      <x:c r="B91" s="20" t="n">
        <x:v>10</x:v>
      </x:c>
      <x:c r="C91" s="19" t="str">
        <x:v>The Feynman Lectures on Physics — Richard P. Feynman, Robert B. Leighton, and Matthew Sands</x:v>
      </x:c>
      <x:c r="D91" s="19" t="str">
        <x:v>1963 first publication/composition</x:v>
      </x:c>
      <x:c r="E91" s="19" t="str">
        <x:v>United States</x:v>
      </x:c>
      <x:c r="F91" s="19" t="str">
        <x:v>Three-volume introductory exposition spanning classical and quantum physics.</x:v>
      </x:c>
      <x:c r="G91" s="19" t="str">
        <x:v>book / historical treatise</x:v>
      </x:c>
      <x:c r="H91" s="19" t="str">
        <x:v>Historic models are not necessarily accepted today; dates identify original work, not later editions.</x:v>
      </x:c>
      <x:c r="I91" s="38"/>
      <x:c r="J91" s="19" t="str">
        <x:v>The Feynman Lectures on Physics</x:v>
      </x:c>
      <x:c r="K91" s="41" t="str">
        <x:v>https://www.feynmanlectures.caltech.edu/</x:v>
      </x:c>
      <x:c r="L91" s="20" t="n">
        <x:v>1963</x:v>
      </x:c>
      <x:c r="M91" s="20"/>
    </x:row>
    <x:row r="92" ht="52" customHeight="1">
      <x:c r="A92" s="19" t="str">
        <x:v>Great book</x:v>
      </x:c>
      <x:c r="B92" s="20" t="n">
        <x:v>11</x:v>
      </x:c>
      <x:c r="C92" s="19" t="str">
        <x:v>The Large Scale Structure of Space-Time — Stephen W. Hawking and George F. R. Ellis</x:v>
      </x:c>
      <x:c r="D92" s="19" t="str">
        <x:v>1973 first publication/composition</x:v>
      </x:c>
      <x:c r="E92" s="19" t="str">
        <x:v>Britain / South Africa</x:v>
      </x:c>
      <x:c r="F92" s="19" t="str">
        <x:v>Research-level treatment of spacetime geometry, causal structure, and singularities.</x:v>
      </x:c>
      <x:c r="G92" s="19" t="str">
        <x:v>book / historical treatise</x:v>
      </x:c>
      <x:c r="H92" s="19" t="str">
        <x:v>Historic models are not necessarily accepted today; dates identify original work, not later editions.</x:v>
      </x:c>
      <x:c r="I92" s="38"/>
      <x:c r="J92" s="19" t="str">
        <x:v>Stephen Hawking  (1942 - 2018) - Biography - MacTutor History of Mathematics</x:v>
      </x:c>
      <x:c r="K92" s="41" t="str">
        <x:v>https://mathshistory.st-andrews.ac.uk/Biographies/Hawking/</x:v>
      </x:c>
      <x:c r="L92" s="20" t="n">
        <x:v>1973</x:v>
      </x:c>
      <x:c r="M92" s="20"/>
    </x:row>
    <x:row r="93" ht="52" customHeight="1">
      <x:c r="A93" s="19" t="str">
        <x:v>Great book</x:v>
      </x:c>
      <x:c r="B93" s="20" t="n">
        <x:v>12</x:v>
      </x:c>
      <x:c r="C93" s="19" t="str">
        <x:v>A Brief History of Time — Stephen Hawking</x:v>
      </x:c>
      <x:c r="D93" s="19" t="str">
        <x:v>1988 first publication/composition</x:v>
      </x:c>
      <x:c r="E93" s="19" t="str">
        <x:v>Britain</x:v>
      </x:c>
      <x:c r="F93" s="19" t="str">
        <x:v>Popular introduction to cosmology, black holes, and questions about the universe.</x:v>
      </x:c>
      <x:c r="G93" s="19" t="str">
        <x:v>book / historical treatise</x:v>
      </x:c>
      <x:c r="H93" s="19" t="str">
        <x:v>Historic models are not necessarily accepted today; dates identify original work, not later editions.</x:v>
      </x:c>
      <x:c r="I93" s="38"/>
      <x:c r="J93" s="19" t="str">
        <x:v>Stephen Hawking  (1942 - 2018) - Biography - MacTutor History of Mathematics</x:v>
      </x:c>
      <x:c r="K93" s="41" t="str">
        <x:v>https://mathshistory.st-andrews.ac.uk/Biographies/Hawking/</x:v>
      </x:c>
      <x:c r="L93" s="20" t="n">
        <x:v>1988</x:v>
      </x:c>
      <x:c r="M93" s="20"/>
    </x:row>
    <x:row r="94" ht="52" customHeight="1">
      <x:c r="A94" s="27" t="str">
        <x:v>Skill</x:v>
      </x:c>
      <x:c r="B94" s="28" t="n">
        <x:v>1</x:v>
      </x:c>
      <x:c r="C94" s="27" t="str">
        <x:v>Dimensional reasoning</x:v>
      </x:c>
      <x:c r="D94" s="27" t="str">
        <x:v>Historical origins vary; contemporary usage</x:v>
      </x:c>
      <x:c r="E94" s="27" t="str">
        <x:v>International</x:v>
      </x:c>
      <x:c r="F94" s="27" t="str">
        <x:v>Check whether an expression is consistent with physical dimensions.</x:v>
      </x:c>
      <x:c r="G94" s="27" t="str">
        <x:v>skill</x:v>
      </x:c>
      <x:c r="H94" s="27" t="str">
        <x:v>Representative selection, not a ranking or exhaustive canon.</x:v>
      </x:c>
      <x:c r="I94" s="39"/>
      <x:c r="J94" s="27" t="str">
        <x:v>1.4 Dimensional Analysis - University Physics Volume 1 | OpenStax</x:v>
      </x:c>
      <x:c r="K94" s="42" t="str">
        <x:v>https://openstax.org/books/university-physics-volume-1/pages/1-4-dimensional-analysis</x:v>
      </x:c>
      <x:c r="L94" s="28"/>
      <x:c r="M94" s="28"/>
    </x:row>
    <x:row r="95" ht="52" customHeight="1">
      <x:c r="A95" s="24" t="str">
        <x:v>Skill</x:v>
      </x:c>
      <x:c r="B95" s="25" t="n">
        <x:v>2</x:v>
      </x:c>
      <x:c r="C95" s="24" t="str">
        <x:v>Order-of-magnitude estimation</x:v>
      </x:c>
      <x:c r="D95" s="24" t="str">
        <x:v>Historical origins vary; contemporary usage</x:v>
      </x:c>
      <x:c r="E95" s="24" t="str">
        <x:v>International</x:v>
      </x:c>
      <x:c r="F95" s="24" t="str">
        <x:v>Estimate scales before detailed calculation to detect implausible answers.</x:v>
      </x:c>
      <x:c r="G95" s="24" t="str">
        <x:v>skill</x:v>
      </x:c>
      <x:c r="H95" s="24" t="str">
        <x:v>Representative selection, not a ranking or exhaustive canon.</x:v>
      </x:c>
      <x:c r="I95" s="39"/>
      <x:c r="J95" s="24" t="str">
        <x:v>1.5 Estimates and Fermi Calculations - University Physics Volume 1 | OpenStax</x:v>
      </x:c>
      <x:c r="K95" s="43" t="str">
        <x:v>https://openstax.org/books/university-physics-volume-1/pages/1-5-estimates-and-fermi-calculations</x:v>
      </x:c>
      <x:c r="L95" s="25"/>
      <x:c r="M95" s="25"/>
    </x:row>
    <x:row r="96" ht="52" customHeight="1">
      <x:c r="A96" s="24" t="str">
        <x:v>Skill</x:v>
      </x:c>
      <x:c r="B96" s="25" t="n">
        <x:v>3</x:v>
      </x:c>
      <x:c r="C96" s="24" t="str">
        <x:v>Vector reasoning</x:v>
      </x:c>
      <x:c r="D96" s="24" t="str">
        <x:v>Historical origins vary; contemporary usage</x:v>
      </x:c>
      <x:c r="E96" s="24" t="str">
        <x:v>International</x:v>
      </x:c>
      <x:c r="F96" s="24" t="str">
        <x:v>Represent quantities with both magnitude and direction.</x:v>
      </x:c>
      <x:c r="G96" s="24" t="str">
        <x:v>skill</x:v>
      </x:c>
      <x:c r="H96" s="24" t="str">
        <x:v>Representative selection, not a ranking or exhaustive canon.</x:v>
      </x:c>
      <x:c r="I96" s="39"/>
      <x:c r="J96" s="24" t="str">
        <x:v>2.1 Scalars and Vectors - University Physics Volume 1 | OpenStax</x:v>
      </x:c>
      <x:c r="K96" s="43" t="str">
        <x:v>https://openstax.org/books/university-physics-volume-1/pages/2-1-scalars-and-vectors</x:v>
      </x:c>
      <x:c r="L96" s="25"/>
      <x:c r="M96" s="25"/>
    </x:row>
    <x:row r="97" ht="52" customHeight="1">
      <x:c r="A97" s="24" t="str">
        <x:v>Skill</x:v>
      </x:c>
      <x:c r="B97" s="25" t="n">
        <x:v>4</x:v>
      </x:c>
      <x:c r="C97" s="24" t="str">
        <x:v>Free-body diagramming</x:v>
      </x:c>
      <x:c r="D97" s="24" t="str">
        <x:v>Historical origins vary; contemporary usage</x:v>
      </x:c>
      <x:c r="E97" s="24" t="str">
        <x:v>International</x:v>
      </x:c>
      <x:c r="F97" s="24" t="str">
        <x:v>Represent external forces to organize a mechanics problem.</x:v>
      </x:c>
      <x:c r="G97" s="24" t="str">
        <x:v>skill</x:v>
      </x:c>
      <x:c r="H97" s="24" t="str">
        <x:v>Representative selection, not a ranking or exhaustive canon.</x:v>
      </x:c>
      <x:c r="I97" s="39"/>
      <x:c r="J97" s="24" t="str">
        <x:v>5.7 Drawing Free-Body Diagrams - University Physics Volume 1 | OpenStax</x:v>
      </x:c>
      <x:c r="K97" s="43" t="str">
        <x:v>https://openstax.org/books/university-physics-volume-1/pages/5-7-drawing-free-body-diagrams</x:v>
      </x:c>
      <x:c r="L97" s="25"/>
      <x:c r="M97" s="25"/>
    </x:row>
    <x:row r="98" ht="52" customHeight="1">
      <x:c r="A98" s="24" t="str">
        <x:v>Skill</x:v>
      </x:c>
      <x:c r="B98" s="25" t="n">
        <x:v>5</x:v>
      </x:c>
      <x:c r="C98" s="24" t="str">
        <x:v>Conservation-law reasoning</x:v>
      </x:c>
      <x:c r="D98" s="24" t="str">
        <x:v>Historical origins vary; contemporary usage</x:v>
      </x:c>
      <x:c r="E98" s="24" t="str">
        <x:v>International</x:v>
      </x:c>
      <x:c r="F98" s="24" t="str">
        <x:v>Identify when conserved quantities simplify a physical analysis.</x:v>
      </x:c>
      <x:c r="G98" s="24" t="str">
        <x:v>skill</x:v>
      </x:c>
      <x:c r="H98" s="24" t="str">
        <x:v>Representative selection, not a ranking or exhaustive canon.</x:v>
      </x:c>
      <x:c r="I98" s="39"/>
      <x:c r="J98" s="24" t="str">
        <x:v>8.3 Conservation of Energy - University Physics Volume 1 | OpenStax</x:v>
      </x:c>
      <x:c r="K98" s="43" t="str">
        <x:v>https://openstax.org/books/university-physics-volume-1/pages/8-3-conservation-of-energy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Wave interpretation</x:v>
      </x:c>
      <x:c r="D99" s="24" t="str">
        <x:v>Historical origins vary; contemporary usage</x:v>
      </x:c>
      <x:c r="E99" s="24" t="str">
        <x:v>International</x:v>
      </x:c>
      <x:c r="F99" s="24" t="str">
        <x:v>Relate oscillation, propagation, wavelength, and frequency.</x:v>
      </x:c>
      <x:c r="G99" s="24" t="str">
        <x:v>skill</x:v>
      </x:c>
      <x:c r="H99" s="24" t="str">
        <x:v>Representative selection, not a ranking or exhaustive canon.</x:v>
      </x:c>
      <x:c r="I99" s="39"/>
      <x:c r="J99" s="24" t="str">
        <x:v>16.1 Traveling Waves - University Physics Volume 1 | OpenStax</x:v>
      </x:c>
      <x:c r="K99" s="43" t="str">
        <x:v>https://openstax.org/books/university-physics-volume-1/pages/16-1-traveling-waves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Circuit analysis</x:v>
      </x:c>
      <x:c r="D100" s="24" t="str">
        <x:v>Historical origins vary; contemporary usage</x:v>
      </x:c>
      <x:c r="E100" s="24" t="str">
        <x:v>International</x:v>
      </x:c>
      <x:c r="F100" s="24" t="str">
        <x:v>Apply charge and energy constraints to connected circuit elements.</x:v>
      </x:c>
      <x:c r="G100" s="24" t="str">
        <x:v>skill</x:v>
      </x:c>
      <x:c r="H100" s="24" t="str">
        <x:v>Representative selection, not a ranking or exhaustive canon.</x:v>
      </x:c>
      <x:c r="I100" s="39"/>
      <x:c r="J100" s="24" t="str">
        <x:v>10.3 Kirchhoff's Rules - University Physics Volume 2 | OpenStax</x:v>
      </x:c>
      <x:c r="K100" s="43" t="str">
        <x:v>https://openstax.org/books/university-physics-volume-2/pages/10-3-kirchhoffs-rules</x:v>
      </x:c>
      <x:c r="L100" s="25"/>
      <x:c r="M100" s="25"/>
    </x:row>
    <x:row r="101" ht="52" customHeight="1">
      <x:c r="A101" s="24" t="str">
        <x:v>Skill</x:v>
      </x:c>
      <x:c r="B101" s="25" t="n">
        <x:v>8</x:v>
      </x:c>
      <x:c r="C101" s="24" t="str">
        <x:v>Optical ray reasoning</x:v>
      </x:c>
      <x:c r="D101" s="24" t="str">
        <x:v>Historical origins vary; contemporary usage</x:v>
      </x:c>
      <x:c r="E101" s="24" t="str">
        <x:v>International</x:v>
      </x:c>
      <x:c r="F101" s="24" t="str">
        <x:v>Use geometrical representations to analyze light paths.</x:v>
      </x:c>
      <x:c r="G101" s="24" t="str">
        <x:v>skill</x:v>
      </x:c>
      <x:c r="H101" s="24" t="str">
        <x:v>Representative selection, not a ranking or exhaustive canon.</x:v>
      </x:c>
      <x:c r="I101" s="39"/>
      <x:c r="J101" s="24" t="str">
        <x:v>1.2 The Law of Reflection - University Physics Volume 3 | OpenStax</x:v>
      </x:c>
      <x:c r="K101" s="43" t="str">
        <x:v>https://openstax.org/books/university-physics-volume-3/pages/1-2-the-law-of-reflection</x:v>
      </x:c>
      <x:c r="L101" s="25"/>
      <x:c r="M101" s="25"/>
    </x:row>
    <x:row r="102" ht="52" customHeight="1">
      <x:c r="A102" s="24" t="str">
        <x:v>Skill</x:v>
      </x:c>
      <x:c r="B102" s="25" t="n">
        <x:v>9</x:v>
      </x:c>
      <x:c r="C102" s="24" t="str">
        <x:v>Relativistic reasoning</x:v>
      </x:c>
      <x:c r="D102" s="24" t="str">
        <x:v>Historical origins vary; contemporary usage</x:v>
      </x:c>
      <x:c r="E102" s="24" t="str">
        <x:v>International</x:v>
      </x:c>
      <x:c r="F102" s="24" t="str">
        <x:v>Distinguish frame-dependent observations from relativistic invariants.</x:v>
      </x:c>
      <x:c r="G102" s="24" t="str">
        <x:v>skill</x:v>
      </x:c>
      <x:c r="H102" s="24" t="str">
        <x:v>Representative selection, not a ranking or exhaustive canon.</x:v>
      </x:c>
      <x:c r="I102" s="39"/>
      <x:c r="J102" s="24" t="str">
        <x:v>5.2 Relativity of Simultaneity - University Physics Volume 3 | OpenStax</x:v>
      </x:c>
      <x:c r="K102" s="43" t="str">
        <x:v>https://openstax.org/books/university-physics-volume-3/pages/5-2-relativity-of-simultaneity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Quantum-state interpretation</x:v>
      </x:c>
      <x:c r="D103" s="24" t="str">
        <x:v>Historical origins vary; contemporary usage</x:v>
      </x:c>
      <x:c r="E103" s="24" t="str">
        <x:v>International</x:v>
      </x:c>
      <x:c r="F103" s="24" t="str">
        <x:v>Translate a state description into predictions about measurement outcomes.</x:v>
      </x:c>
      <x:c r="G103" s="24" t="str">
        <x:v>skill</x:v>
      </x:c>
      <x:c r="H103" s="24" t="str">
        <x:v>Representative selection, not a ranking or exhaustive canon.</x:v>
      </x:c>
      <x:c r="I103" s="39"/>
      <x:c r="J103" s="24" t="str">
        <x:v>7.1 Wave Functions - University Physics Volume 3 | OpenStax</x:v>
      </x:c>
      <x:c r="K103" s="43" t="str">
        <x:v>https://openstax.org/books/university-physics-volume-3/pages/7-1-wave-functions</x:v>
      </x:c>
      <x:c r="L103" s="25"/>
      <x:c r="M103" s="25"/>
    </x:row>
    <x:row r="104" ht="52" customHeight="1">
      <x:c r="A104" s="24" t="str">
        <x:v>Skill</x:v>
      </x:c>
      <x:c r="B104" s="25" t="n">
        <x:v>11</x:v>
      </x:c>
      <x:c r="C104" s="24" t="str">
        <x:v>Uncertainty reporting</x:v>
      </x:c>
      <x:c r="D104" s="24" t="str">
        <x:v>Historical origins vary; contemporary usage</x:v>
      </x:c>
      <x:c r="E104" s="24" t="str">
        <x:v>International</x:v>
      </x:c>
      <x:c r="F104" s="24" t="str">
        <x:v>Communicate numerical precision without implying unsupported exactness.</x:v>
      </x:c>
      <x:c r="G104" s="24" t="str">
        <x:v>skill</x:v>
      </x:c>
      <x:c r="H104" s="24" t="str">
        <x:v>Representative selection, not a ranking or exhaustive canon.</x:v>
      </x:c>
      <x:c r="I104" s="39"/>
      <x:c r="J104" s="24" t="str">
        <x:v>1.6 Significant Figures - University Physics Volume 1 | OpenStax</x:v>
      </x:c>
      <x:c r="K104" s="43" t="str">
        <x:v>https://openstax.org/books/university-physics-volume-1/pages/1-6-significant-figures</x:v>
      </x:c>
      <x:c r="L104" s="25"/>
      <x:c r="M104" s="25"/>
    </x:row>
    <x:row r="105" ht="52" customHeight="1">
      <x:c r="A105" s="24" t="str">
        <x:v>Skill</x:v>
      </x:c>
      <x:c r="B105" s="25" t="n">
        <x:v>12</x:v>
      </x:c>
      <x:c r="C105" s="24" t="str">
        <x:v>Model selection by regime</x:v>
      </x:c>
      <x:c r="D105" s="24" t="str">
        <x:v>Historical origins vary; contemporary usage</x:v>
      </x:c>
      <x:c r="E105" s="24" t="str">
        <x:v>International</x:v>
      </x:c>
      <x:c r="F105" s="24" t="str">
        <x:v>Choose physical approximations appropriate to relevant scales and conditions.</x:v>
      </x:c>
      <x:c r="G105" s="24" t="str">
        <x:v>skill</x:v>
      </x:c>
      <x:c r="H105" s="24" t="str">
        <x:v>Representative selection, not a ranking or exhaustive canon.</x:v>
      </x:c>
      <x:c r="I105" s="39"/>
      <x:c r="J105" s="24" t="str">
        <x:v>1.1 The Scope and Scale of Physics - University Physics Volume 1 | OpenStax</x:v>
      </x:c>
      <x:c r="K105" s="43" t="str">
        <x:v>https://openstax.org/books/university-physics-volume-1/pages/1-1-the-scope-and-scale-of-physics</x:v>
      </x:c>
      <x:c r="L105" s="25"/>
      <x:c r="M105" s="25"/>
    </x:row>
    <x:row r="106" ht="52" customHeight="1">
      <x:c r="A106" s="22" t="str">
        <x:v>Technique</x:v>
      </x:c>
      <x:c r="B106" s="23" t="n">
        <x:v>1</x:v>
      </x:c>
      <x:c r="C106" s="22" t="str">
        <x:v>Spectroscopy</x:v>
      </x:c>
      <x:c r="D106" s="22" t="str">
        <x:v>Historical origins vary; contemporary usage</x:v>
      </x:c>
      <x:c r="E106" s="22" t="str">
        <x:v>International</x:v>
      </x:c>
      <x:c r="F106" s="22" t="str">
        <x:v>Infer physical properties from the distribution of electromagnetic radiation across wavelengths.</x:v>
      </x:c>
      <x:c r="G106" s="22" t="str">
        <x:v>technique</x:v>
      </x:c>
      <x:c r="H106" s="22" t="str">
        <x:v>Representative selection, not a ranking or exhaustive canon.</x:v>
      </x:c>
      <x:c r="I106" s="38"/>
      <x:c r="J106" s="22" t="str">
        <x:v>The Electromagnetic Spectrum Video Series &amp; Companion Book - NASA Science</x:v>
      </x:c>
      <x:c r="K106" s="40" t="str">
        <x:v>https://science.nasa.gov/ems/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Astronomical imaging</x:v>
      </x:c>
      <x:c r="D107" s="19" t="str">
        <x:v>Historical origins vary; contemporary usage</x:v>
      </x:c>
      <x:c r="E107" s="19" t="str">
        <x:v>International</x:v>
      </x:c>
      <x:c r="F107" s="19" t="str">
        <x:v>Record and calibrate spatially resolved observations of celestial sources.</x:v>
      </x:c>
      <x:c r="G107" s="19" t="str">
        <x:v>technique</x:v>
      </x:c>
      <x:c r="H107" s="19" t="str">
        <x:v>Representative selection, not a ranking or exhaustive canon.</x:v>
      </x:c>
      <x:c r="I107" s="38"/>
      <x:c r="J107" s="19" t="str">
        <x:v>Hubble Space Telescope - NASA Science</x:v>
      </x:c>
      <x:c r="K107" s="41" t="str">
        <x:v>https://science.nasa.gov/mission/hubble/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Radio interferometry</x:v>
      </x:c>
      <x:c r="D108" s="19" t="str">
        <x:v>Historical origins vary; contemporary usage</x:v>
      </x:c>
      <x:c r="E108" s="19" t="str">
        <x:v>International</x:v>
      </x:c>
      <x:c r="F108" s="19" t="str">
        <x:v>Combine signals from separated antennas to improve angular resolution.</x:v>
      </x:c>
      <x:c r="G108" s="19" t="str">
        <x:v>technique</x:v>
      </x:c>
      <x:c r="H108" s="19" t="str">
        <x:v>Representative selection, not a ranking or exhaustive canon.</x:v>
      </x:c>
      <x:c r="I108" s="38"/>
      <x:c r="J108" s="19" t="str">
        <x:v>Very Large Array – National Radio Astronomy Observatory</x:v>
      </x:c>
      <x:c r="K108" s="41" t="str">
        <x:v>https://public.nrao.edu/telescopes/vla/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Gravitational-wave matched filtering</x:v>
      </x:c>
      <x:c r="D109" s="19" t="str">
        <x:v>Historical origins vary; contemporary usage</x:v>
      </x:c>
      <x:c r="E109" s="19" t="str">
        <x:v>International</x:v>
      </x:c>
      <x:c r="F109" s="19" t="str">
        <x:v>Compare detector data with predicted signal patterns to identify candidate events.</x:v>
      </x:c>
      <x:c r="G109" s="19" t="str">
        <x:v>technique</x:v>
      </x:c>
      <x:c r="H109" s="19" t="str">
        <x:v>Representative selection, not a ranking or exhaustive canon.</x:v>
      </x:c>
      <x:c r="I109" s="38"/>
      <x:c r="J109" s="19" t="str">
        <x:v>Gravitational-wave matched filtering — source record</x:v>
      </x:c>
      <x:c r="K109" s="41" t="str">
        <x:v>https://www.ligo.caltech.edu/page/detection-companion-papers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Particle collision experiments</x:v>
      </x:c>
      <x:c r="D110" s="19" t="str">
        <x:v>Historical origins vary; contemporary usage</x:v>
      </x:c>
      <x:c r="E110" s="19" t="str">
        <x:v>International</x:v>
      </x:c>
      <x:c r="F110" s="19" t="str">
        <x:v>Study interactions using detectors around controlled high-energy collisions.</x:v>
      </x:c>
      <x:c r="G110" s="19" t="str">
        <x:v>technique</x:v>
      </x:c>
      <x:c r="H110" s="19" t="str">
        <x:v>Representative selection, not a ranking or exhaustive canon.</x:v>
      </x:c>
      <x:c r="I110" s="38"/>
      <x:c r="J110" s="19" t="str">
        <x:v>Experiments – Home | CERN</x:v>
      </x:c>
      <x:c r="K110" s="41" t="str">
        <x:v>https://home.cern/science/experiments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Laser cooling</x:v>
      </x:c>
      <x:c r="D111" s="19" t="str">
        <x:v>Historical origins vary; contemporary usage</x:v>
      </x:c>
      <x:c r="E111" s="19" t="str">
        <x:v>International</x:v>
      </x:c>
      <x:c r="F111" s="19" t="str">
        <x:v>Use light–matter interactions to reduce atomic motion.</x:v>
      </x:c>
      <x:c r="G111" s="19" t="str">
        <x:v>technique</x:v>
      </x:c>
      <x:c r="H111" s="19" t="str">
        <x:v>Representative selection, not a ranking or exhaustive canon.</x:v>
      </x:c>
      <x:c r="I111" s="38"/>
      <x:c r="J111" s="19" t="str">
        <x:v>The Nobel Prize in Physics 1997 - NobelPrize.org</x:v>
      </x:c>
      <x:c r="K111" s="41" t="str">
        <x:v>https://www.nobelprize.org/prizes/physics/1997/summary/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Transit photometry</x:v>
      </x:c>
      <x:c r="D112" s="19" t="str">
        <x:v>Historical origins vary; contemporary usage</x:v>
      </x:c>
      <x:c r="E112" s="19" t="str">
        <x:v>International</x:v>
      </x:c>
      <x:c r="F112" s="19" t="str">
        <x:v>Look for periodic stellar dimming caused by a planet crossing the star.</x:v>
      </x:c>
      <x:c r="G112" s="19" t="str">
        <x:v>technique</x:v>
      </x:c>
      <x:c r="H112" s="19" t="str">
        <x:v>Representative selection, not a ranking or exhaustive canon.</x:v>
      </x:c>
      <x:c r="I112" s="38"/>
      <x:c r="J112" s="19" t="str">
        <x:v>Exoplanets - NASA Science</x:v>
      </x:c>
      <x:c r="K112" s="41" t="str">
        <x:v>https://science.nasa.gov/exoplanets/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Radial-velocity measurement</x:v>
      </x:c>
      <x:c r="D113" s="19" t="str">
        <x:v>Historical origins vary; contemporary usage</x:v>
      </x:c>
      <x:c r="E113" s="19" t="str">
        <x:v>International</x:v>
      </x:c>
      <x:c r="F113" s="19" t="str">
        <x:v>Infer orbital motion from periodic changes in stellar spectral lines.</x:v>
      </x:c>
      <x:c r="G113" s="19" t="str">
        <x:v>technique</x:v>
      </x:c>
      <x:c r="H113" s="19" t="str">
        <x:v>Representative selection, not a ranking or exhaustive canon.</x:v>
      </x:c>
      <x:c r="I113" s="38"/>
      <x:c r="J113" s="19" t="str">
        <x:v>Exoplanets - NASA Science</x:v>
      </x:c>
      <x:c r="K113" s="41" t="str">
        <x:v>https://science.nasa.gov/exoplanets/</x:v>
      </x:c>
      <x:c r="L113" s="20"/>
      <x:c r="M113" s="20"/>
    </x:row>
    <x:row r="114" ht="52" customHeight="1">
      <x:c r="A114" s="19" t="str">
        <x:v>Technique</x:v>
      </x:c>
      <x:c r="B114" s="20" t="n">
        <x:v>9</x:v>
      </x:c>
      <x:c r="C114" s="19" t="str">
        <x:v>Dimensional analysis</x:v>
      </x:c>
      <x:c r="D114" s="19" t="str">
        <x:v>Historical origins vary; contemporary usage</x:v>
      </x:c>
      <x:c r="E114" s="19" t="str">
        <x:v>International</x:v>
      </x:c>
      <x:c r="F114" s="19" t="str">
        <x:v>Constrain and check formulas through their units and dimensions.</x:v>
      </x:c>
      <x:c r="G114" s="19" t="str">
        <x:v>technique</x:v>
      </x:c>
      <x:c r="H114" s="19" t="str">
        <x:v>Representative selection, not a ranking or exhaustive canon.</x:v>
      </x:c>
      <x:c r="I114" s="38"/>
      <x:c r="J114" s="19" t="str">
        <x:v>1.4 Dimensional Analysis - University Physics Volume 1 | OpenStax</x:v>
      </x:c>
      <x:c r="K114" s="41" t="str">
        <x:v>https://openstax.org/books/university-physics-volume-1/pages/1-4-dimensional-analysis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Standing-wave mode analysis</x:v>
      </x:c>
      <x:c r="D115" s="19" t="str">
        <x:v>Historical origins vary; contemporary usage</x:v>
      </x:c>
      <x:c r="E115" s="19" t="str">
        <x:v>International</x:v>
      </x:c>
      <x:c r="F115" s="19" t="str">
        <x:v>Use boundary conditions to identify allowed standing-wave patterns.</x:v>
      </x:c>
      <x:c r="G115" s="19" t="str">
        <x:v>technique</x:v>
      </x:c>
      <x:c r="H115" s="19" t="str">
        <x:v>Representative selection, not a ranking or exhaustive canon.</x:v>
      </x:c>
      <x:c r="I115" s="38"/>
      <x:c r="J115" s="19" t="str">
        <x:v>Standing-wave mode analysis — source record</x:v>
      </x:c>
      <x:c r="K115" s="41" t="str">
        <x:v>https://openstax.org/books/university-physics-volume-1/pages/16-6-standing-waves-and-resonance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Nuclear magnetic resonance</x:v>
      </x:c>
      <x:c r="D116" s="19" t="str">
        <x:v>Historical origins vary; contemporary usage</x:v>
      </x:c>
      <x:c r="E116" s="19" t="str">
        <x:v>International</x:v>
      </x:c>
      <x:c r="F116" s="19" t="str">
        <x:v>Probe nuclear magnetic behavior using resonance in magnetic fields.</x:v>
      </x:c>
      <x:c r="G116" s="19" t="str">
        <x:v>technique</x:v>
      </x:c>
      <x:c r="H116" s="19" t="str">
        <x:v>Representative selection, not a ranking or exhaustive canon.</x:v>
      </x:c>
      <x:c r="I116" s="38"/>
      <x:c r="J116" s="19" t="str">
        <x:v>The Nobel Prize in Physics 1952 - NobelPrize.org</x:v>
      </x:c>
      <x:c r="K116" s="41" t="str">
        <x:v>https://www.nobelprize.org/prizes/physics/1952/summary/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Adaptive optics</x:v>
      </x:c>
      <x:c r="D117" s="19" t="str">
        <x:v>Historical origins vary; contemporary usage</x:v>
      </x:c>
      <x:c r="E117" s="19" t="str">
        <x:v>International</x:v>
      </x:c>
      <x:c r="F117" s="19" t="str">
        <x:v>Correct optical distortions to improve ground-based astronomical resolution.</x:v>
      </x:c>
      <x:c r="G117" s="19" t="str">
        <x:v>technique</x:v>
      </x:c>
      <x:c r="H117" s="19" t="str">
        <x:v>Representative selection, not a ranking or exhaustive canon.</x:v>
      </x:c>
      <x:c r="I117" s="38"/>
      <x:c r="J117" s="19" t="str">
        <x:v>Adaptive Optics   | ESO</x:v>
      </x:c>
      <x:c r="K117" s="41" t="str">
        <x:v>https://www.eso.org/public/teles-instr/technology/adaptive_optics/</x:v>
      </x:c>
      <x:c r="L117" s="20"/>
      <x:c r="M117" s="20"/>
    </x:row>
    <x:row r="118" ht="52" customHeight="1">
      <x:c r="A118" s="27" t="str">
        <x:v>Influential paper</x:v>
      </x:c>
      <x:c r="B118" s="28" t="n">
        <x:v>1</x:v>
      </x:c>
      <x:c r="C118" s="27" t="str">
        <x:v>Zur Elektrodynamik bewegter Körper — Albert Einstein</x:v>
      </x:c>
      <x:c r="D118" s="27" t="str">
        <x:v>1905 publication</x:v>
      </x:c>
      <x:c r="E118" s="27" t="str">
        <x:v>International</x:v>
      </x:c>
      <x:c r="F118" s="27" t="str">
        <x:v>Develops the special theory of relativity through electrodynamics and inertial frames.</x:v>
      </x:c>
      <x:c r="G118" s="27" t="str">
        <x:v>published research article</x:v>
      </x:c>
      <x:c r="H118" s="27" t="str">
        <x:v>Interpret significance alongside later evidence; the paper’s historical claims are not automatically the current consensus.</x:v>
      </x:c>
      <x:c r="I118" s="39"/>
      <x:c r="J118" s="27" t="str">
        <x:v>Zur Elektrodynamik bewegter Körper — Albert Einstein — source record</x:v>
      </x:c>
      <x:c r="K118" s="42" t="str">
        <x:v>https://doi.org/10.1002/andp.19053221004</x:v>
      </x:c>
      <x:c r="L118" s="28" t="n">
        <x:v>1905</x:v>
      </x:c>
      <x:c r="M118" s="28"/>
    </x:row>
    <x:row r="119" ht="52" customHeight="1">
      <x:c r="A119" s="24" t="str">
        <x:v>Influential paper</x:v>
      </x:c>
      <x:c r="B119" s="25" t="n">
        <x:v>2</x:v>
      </x:c>
      <x:c r="C119" s="24" t="str">
        <x:v>Ueber das Gesetz der Energieverteilung im Normalspectrum — Max Planck</x:v>
      </x:c>
      <x:c r="D119" s="24" t="str">
        <x:v>1901 publication</x:v>
      </x:c>
      <x:c r="E119" s="24" t="str">
        <x:v>International</x:v>
      </x:c>
      <x:c r="F119" s="24" t="str">
        <x:v>Presents the black-body radiation law with a quantization assumption.</x:v>
      </x:c>
      <x:c r="G119" s="24" t="str">
        <x:v>published research article</x:v>
      </x:c>
      <x:c r="H119" s="24" t="str">
        <x:v>Interpret significance alongside later evidence; the paper’s historical claims are not automatically the current consensus.</x:v>
      </x:c>
      <x:c r="I119" s="39"/>
      <x:c r="J119" s="24" t="str">
        <x:v>Ueber das Gesetz der Energieverteilung im Normalspectrum — Max Planck — source record</x:v>
      </x:c>
      <x:c r="K119" s="43" t="str">
        <x:v>https://doi.org/10.1002/andp.19013090310</x:v>
      </x:c>
      <x:c r="L119" s="25" t="n">
        <x:v>1901</x:v>
      </x:c>
      <x:c r="M119" s="25"/>
    </x:row>
    <x:row r="120" ht="76" customHeight="1">
      <x:c r="A120" s="24" t="str">
        <x:v>Influential paper</x:v>
      </x:c>
      <x:c r="B120" s="25" t="n">
        <x:v>3</x:v>
      </x:c>
      <x:c r="C120" s="24" t="str">
        <x:v>Can Quantum-Mechanical Description of Physical Reality Be Considered Complete? — Albert Einstein, Boris Podolsky, and Nathan Rosen</x:v>
      </x:c>
      <x:c r="D120" s="24" t="str">
        <x:v>1935 publication</x:v>
      </x:c>
      <x:c r="E120" s="24" t="str">
        <x:v>International</x:v>
      </x:c>
      <x:c r="F120" s="24" t="str">
        <x:v>Uses correlated systems to question completeness of quantum description.</x:v>
      </x:c>
      <x:c r="G120" s="24" t="str">
        <x:v>published research article</x:v>
      </x:c>
      <x:c r="H120" s="24" t="str">
        <x:v>Interpret significance alongside later evidence; the paper’s historical claims are not automatically the current consensus.</x:v>
      </x:c>
      <x:c r="I120" s="39"/>
      <x:c r="J120" s="24" t="str">
        <x:v>Can Quantum-Mechanical Description of Physical Reality Be Considered Complete? — Albert Einstein, Boris Podolsky, and Nathan Rosen — source record</x:v>
      </x:c>
      <x:c r="K120" s="43" t="str">
        <x:v>https://doi.org/10.1103/PhysRev.47.777</x:v>
      </x:c>
      <x:c r="L120" s="25" t="n">
        <x:v>1935</x:v>
      </x:c>
      <x:c r="M120" s="25"/>
    </x:row>
    <x:row r="121" ht="52" customHeight="1">
      <x:c r="A121" s="24" t="str">
        <x:v>Influential paper</x:v>
      </x:c>
      <x:c r="B121" s="25" t="n">
        <x:v>4</x:v>
      </x:c>
      <x:c r="C121" s="24" t="str">
        <x:v>On the Einstein Podolsky Rosen Paradox — John S. Bell</x:v>
      </x:c>
      <x:c r="D121" s="24" t="str">
        <x:v>1964 publication</x:v>
      </x:c>
      <x:c r="E121" s="24" t="str">
        <x:v>International</x:v>
      </x:c>
      <x:c r="F121" s="24" t="str">
        <x:v>Derives a constraint relevant to local hidden-variable accounts.</x:v>
      </x:c>
      <x:c r="G121" s="24" t="str">
        <x:v>published research article</x:v>
      </x:c>
      <x:c r="H121" s="24" t="str">
        <x:v>Interpret significance alongside later evidence; the paper’s historical claims are not automatically the current consensus.</x:v>
      </x:c>
      <x:c r="I121" s="39"/>
      <x:c r="J121" s="24" t="str">
        <x:v>On the Einstein Podolsky Rosen Paradox — John S. Bell — source record</x:v>
      </x:c>
      <x:c r="K121" s="43" t="str">
        <x:v>https://doi.org/10.1103/PhysicsPhysiqueFizika.1.195</x:v>
      </x:c>
      <x:c r="L121" s="25" t="n">
        <x:v>1964</x:v>
      </x:c>
      <x:c r="M121" s="25"/>
    </x:row>
    <x:row r="122" ht="64" customHeight="1">
      <x:c r="A122" s="24" t="str">
        <x:v>Influential paper</x:v>
      </x:c>
      <x:c r="B122" s="25" t="n">
        <x:v>5</x:v>
      </x:c>
      <x:c r="C122" s="24" t="str">
        <x:v>A Relation between Distance and Radial Velocity among Extra-Galactic Nebulae — Edwin Hubble</x:v>
      </x:c>
      <x:c r="D122" s="24" t="str">
        <x:v>1929 publication</x:v>
      </x:c>
      <x:c r="E122" s="24" t="str">
        <x:v>International</x:v>
      </x:c>
      <x:c r="F122" s="24" t="str">
        <x:v>Reports a relation between galaxy distances and radial velocities.</x:v>
      </x:c>
      <x:c r="G122" s="24" t="str">
        <x:v>published research article</x:v>
      </x:c>
      <x:c r="H122" s="24" t="str">
        <x:v>Interpret significance alongside later evidence; the paper’s historical claims are not automatically the current consensus.</x:v>
      </x:c>
      <x:c r="I122" s="39"/>
      <x:c r="J122" s="24" t="str">
        <x:v>A Relation between Distance and Radial Velocity among Extra-Galactic Nebulae — Edwin Hubble — source record</x:v>
      </x:c>
      <x:c r="K122" s="43" t="str">
        <x:v>https://doi.org/10.1073/pnas.15.3.168</x:v>
      </x:c>
      <x:c r="L122" s="25" t="n">
        <x:v>1929</x:v>
      </x:c>
      <x:c r="M122" s="25"/>
    </x:row>
    <x:row r="123" ht="64" customHeight="1">
      <x:c r="A123" s="24" t="str">
        <x:v>Influential paper</x:v>
      </x:c>
      <x:c r="B123" s="25" t="n">
        <x:v>6</x:v>
      </x:c>
      <x:c r="C123" s="24" t="str">
        <x:v>Synthesis of the Elements in Stars — E. Margaret Burbidge, Geoffrey R. Burbidge, William A. Fowler, and Fred Hoyle</x:v>
      </x:c>
      <x:c r="D123" s="24" t="str">
        <x:v>1957 publication</x:v>
      </x:c>
      <x:c r="E123" s="24" t="str">
        <x:v>International</x:v>
      </x:c>
      <x:c r="F123" s="24" t="str">
        <x:v>Synthesizes nuclear processes responsible for stellar production of elements.</x:v>
      </x:c>
      <x:c r="G123" s="24" t="str">
        <x:v>published research article</x:v>
      </x:c>
      <x:c r="H123" s="24" t="str">
        <x:v>Interpret significance alongside later evidence; the paper’s historical claims are not automatically the current consensus.</x:v>
      </x:c>
      <x:c r="I123" s="39"/>
      <x:c r="J123" s="24" t="str">
        <x:v>Synthesis of the Elements in Stars — E. Margaret Burbidge, Geoffrey R. Burbidge, William A. Fowler, and Fred Hoyle — source record</x:v>
      </x:c>
      <x:c r="K123" s="43" t="str">
        <x:v>https://doi.org/10.1103/RevModPhys.29.547</x:v>
      </x:c>
      <x:c r="L123" s="25" t="n">
        <x:v>1957</x:v>
      </x:c>
      <x:c r="M123" s="25"/>
    </x:row>
    <x:row r="124" ht="64" customHeight="1">
      <x:c r="A124" s="24" t="str">
        <x:v>Influential paper</x:v>
      </x:c>
      <x:c r="B124" s="25" t="n">
        <x:v>7</x:v>
      </x:c>
      <x:c r="C124" s="24" t="str">
        <x:v>A Measurement of Excess Antenna Temperature at 4080 Mc/s — Arno A. Penzias and Robert W. Wilson</x:v>
      </x:c>
      <x:c r="D124" s="24" t="str">
        <x:v>1965 publication</x:v>
      </x:c>
      <x:c r="E124" s="24" t="str">
        <x:v>International</x:v>
      </x:c>
      <x:c r="F124" s="24" t="str">
        <x:v>Reports microwave background measurements central to modern cosmology.</x:v>
      </x:c>
      <x:c r="G124" s="24" t="str">
        <x:v>published research article</x:v>
      </x:c>
      <x:c r="H124" s="24" t="str">
        <x:v>Interpret significance alongside later evidence; the paper’s historical claims are not automatically the current consensus.</x:v>
      </x:c>
      <x:c r="I124" s="39"/>
      <x:c r="J124" s="24" t="str">
        <x:v>A Measurement of Excess Antenna Temperature at 4080 Mc/s — Arno A. Penzias and Robert W. Wilson — source record</x:v>
      </x:c>
      <x:c r="K124" s="43" t="str">
        <x:v>https://doi.org/10.1086/148307</x:v>
      </x:c>
      <x:c r="L124" s="25" t="n">
        <x:v>1965</x:v>
      </x:c>
      <x:c r="M124" s="25"/>
    </x:row>
    <x:row r="125" ht="64" customHeight="1">
      <x:c r="A125" s="24" t="str">
        <x:v>Influential paper</x:v>
      </x:c>
      <x:c r="B125" s="25" t="n">
        <x:v>8</x:v>
      </x:c>
      <x:c r="C125" s="24" t="str">
        <x:v>Experimental Test of Parity Conservation in Beta Decay — Chien-Shiung Wu and collaborators</x:v>
      </x:c>
      <x:c r="D125" s="24" t="str">
        <x:v>1957 publication</x:v>
      </x:c>
      <x:c r="E125" s="24" t="str">
        <x:v>International</x:v>
      </x:c>
      <x:c r="F125" s="24" t="str">
        <x:v>Reports an experimental violation of parity symmetry in beta decay.</x:v>
      </x:c>
      <x:c r="G125" s="24" t="str">
        <x:v>published research article</x:v>
      </x:c>
      <x:c r="H125" s="24" t="str">
        <x:v>Interpret significance alongside later evidence; the paper’s historical claims are not automatically the current consensus.</x:v>
      </x:c>
      <x:c r="I125" s="39"/>
      <x:c r="J125" s="24" t="str">
        <x:v>Experimental Test of Parity Conservation in Beta Decay — Chien-Shiung Wu and collaborators — source record</x:v>
      </x:c>
      <x:c r="K125" s="43" t="str">
        <x:v>https://doi.org/10.1103/PhysRev.105.1413</x:v>
      </x:c>
      <x:c r="L125" s="25" t="n">
        <x:v>1957</x:v>
      </x:c>
      <x:c r="M125" s="25"/>
    </x:row>
    <x:row r="126" ht="52" customHeight="1">
      <x:c r="A126" s="24" t="str">
        <x:v>Influential paper</x:v>
      </x:c>
      <x:c r="B126" s="25" t="n">
        <x:v>9</x:v>
      </x:c>
      <x:c r="C126" s="24" t="str">
        <x:v>Broken Symmetries and the Masses of Gauge Bosons — Peter W. Higgs</x:v>
      </x:c>
      <x:c r="D126" s="24" t="str">
        <x:v>1964 publication</x:v>
      </x:c>
      <x:c r="E126" s="24" t="str">
        <x:v>International</x:v>
      </x:c>
      <x:c r="F126" s="24" t="str">
        <x:v>Develops a mechanism linking symmetry breaking to gauge-boson mass.</x:v>
      </x:c>
      <x:c r="G126" s="24" t="str">
        <x:v>published research article</x:v>
      </x:c>
      <x:c r="H126" s="24" t="str">
        <x:v>Interpret significance alongside later evidence; the paper’s historical claims are not automatically the current consensus.</x:v>
      </x:c>
      <x:c r="I126" s="39"/>
      <x:c r="J126" s="24" t="str">
        <x:v>Broken Symmetries and the Masses of Gauge Bosons — Peter W. Higgs — source record</x:v>
      </x:c>
      <x:c r="K126" s="43" t="str">
        <x:v>https://doi.org/10.1103/PhysRevLett.13.508</x:v>
      </x:c>
      <x:c r="L126" s="25" t="n">
        <x:v>1964</x:v>
      </x:c>
      <x:c r="M126" s="25"/>
    </x:row>
    <x:row r="127" ht="88" customHeight="1">
      <x:c r="A127" s="24" t="str">
        <x:v>Influential paper</x:v>
      </x:c>
      <x:c r="B127" s="25" t="n">
        <x:v>10</x:v>
      </x:c>
      <x:c r="C127" s="24" t="str">
        <x:v>Rotational Properties of 21 Sc Galaxies with a Large Range of Luminosities and Radii, from NGC 4605 to UGC 2885 — Vera C. Rubin, W. Kent Ford Jr., and Norbert Thonnard</x:v>
      </x:c>
      <x:c r="D127" s="24" t="str">
        <x:v>1980 publication</x:v>
      </x:c>
      <x:c r="E127" s="24" t="str">
        <x:v>International</x:v>
      </x:c>
      <x:c r="F127" s="24" t="str">
        <x:v>Presents galaxy rotation measurements relevant to the distribution of gravitating matter.</x:v>
      </x:c>
      <x:c r="G127" s="24" t="str">
        <x:v>published research article</x:v>
      </x:c>
      <x:c r="H127" s="24" t="str">
        <x:v>Interpret significance alongside later evidence; the paper’s historical claims are not automatically the current consensus.</x:v>
      </x:c>
      <x:c r="I127" s="39"/>
      <x:c r="J127" s="24" t="str">
        <x:v>Rotational Properties of 21 Sc Galaxies with a Large Range of Luminosities and Radii, from NGC 4605 to UGC 2885 — Vera C. Rubin, W. Kent Ford Jr., and Norbert Thonnard — source record</x:v>
      </x:c>
      <x:c r="K127" s="43" t="str">
        <x:v>https://doi.org/10.1086/158003</x:v>
      </x:c>
      <x:c r="L127" s="25" t="n">
        <x:v>1980</x:v>
      </x:c>
      <x:c r="M127" s="25"/>
    </x:row>
    <x:row r="128" ht="64" customHeight="1">
      <x:c r="A128" s="24" t="str">
        <x:v>Influential paper</x:v>
      </x:c>
      <x:c r="B128" s="25" t="n">
        <x:v>11</x:v>
      </x:c>
      <x:c r="C128" s="24" t="str">
        <x:v>Observation of Gravitational Waves from a Binary Black Hole Merger — B. P. Abbott and collaborators</x:v>
      </x:c>
      <x:c r="D128" s="24" t="str">
        <x:v>2016 publication</x:v>
      </x:c>
      <x:c r="E128" s="24" t="str">
        <x:v>International</x:v>
      </x:c>
      <x:c r="F128" s="24" t="str">
        <x:v>Reports the first direct detection of gravitational waves from a black-hole merger.</x:v>
      </x:c>
      <x:c r="G128" s="24" t="str">
        <x:v>published research article</x:v>
      </x:c>
      <x:c r="H128" s="24" t="str">
        <x:v>Interpret significance alongside later evidence; the paper’s historical claims are not automatically the current consensus.</x:v>
      </x:c>
      <x:c r="I128" s="39"/>
      <x:c r="J128" s="24" t="str">
        <x:v>Observation of Gravitational Waves from a Binary Black Hole Merger — B. P. Abbott and collaborators — source record</x:v>
      </x:c>
      <x:c r="K128" s="43" t="str">
        <x:v>https://doi.org/10.1103/PhysRevLett.116.061102</x:v>
      </x:c>
      <x:c r="L128" s="25" t="n">
        <x:v>2016</x:v>
      </x:c>
      <x:c r="M128" s="25"/>
    </x:row>
    <x:row r="129" ht="64" customHeight="1">
      <x:c r="A129" s="24" t="str">
        <x:v>Influential paper</x:v>
      </x:c>
      <x:c r="B129" s="25" t="n">
        <x:v>12</x:v>
      </x:c>
      <x:c r="C129" s="24" t="str">
        <x:v>First M87 Event Horizon Telescope Results. I. The Shadow of the Supermassive Black Hole — Event Horizon Telescope Collaboration</x:v>
      </x:c>
      <x:c r="D129" s="24" t="str">
        <x:v>2019 publication</x:v>
      </x:c>
      <x:c r="E129" s="24" t="str">
        <x:v>International</x:v>
      </x:c>
      <x:c r="F129" s="24" t="str">
        <x:v>Reports horizon-scale imaging of the compact source at the center of M87.</x:v>
      </x:c>
      <x:c r="G129" s="24" t="str">
        <x:v>published research article</x:v>
      </x:c>
      <x:c r="H129" s="24" t="str">
        <x:v>Interpret significance alongside later evidence; the paper’s historical claims are not automatically the current consensus.</x:v>
      </x:c>
      <x:c r="I129" s="39"/>
      <x:c r="J129" s="24" t="str">
        <x:v>First M87 Event Horizon Telescope Results. I. The Shadow of the Supermassive Black Hole — UCL Discovery</x:v>
      </x:c>
      <x:c r="K129" s="43" t="str">
        <x:v>https://discovery.ucl.ac.uk/id/eprint/10073496/</x:v>
      </x:c>
      <x:c r="L129" s="25" t="n">
        <x:v>2019</x:v>
      </x:c>
      <x:c r="M129" s="25"/>
    </x:row>
    <x:row r="130" ht="43" customHeight="1">
      <x:c r="A130" s="22" t="str">
        <x:v>Research or thesis</x:v>
      </x:c>
      <x:c r="B130" s="23" t="n">
        <x:v>1</x:v>
      </x:c>
      <x:c r="C130" s="22" t="str">
        <x:v>Planck 2018 results. VI. Cosmological parameters — Planck Collaboration</x:v>
      </x:c>
      <x:c r="D130" s="22" t="str">
        <x:v>2018 first repository posting</x:v>
      </x:c>
      <x:c r="E130" s="22" t="str">
        <x:v>International</x:v>
      </x:c>
      <x:c r="F130" s="22" t="str">
        <x:v>Uses cosmic microwave background observations to estimate cosmological parameters.</x:v>
      </x:c>
      <x:c r="G130" s="22" t="str">
        <x:v>public research manuscript / journal article version</x:v>
      </x:c>
      <x:c r="H130" s="22" t="str">
        <x:v>Repository posting year may differ from journal publication; consult the linked version history.</x:v>
      </x:c>
      <x:c r="I130" s="38"/>
      <x:c r="J130" s="22" t="str">
        <x:v>[1807.06209] Planck 2018 results. VI. Cosmological parameters</x:v>
      </x:c>
      <x:c r="K130" s="40" t="str">
        <x:v>https://arxiv.org/abs/1807.06209</x:v>
      </x:c>
      <x:c r="L130" s="23" t="n">
        <x:v>2018</x:v>
      </x:c>
      <x:c r="M130" s="23"/>
    </x:row>
    <x:row r="131" ht="64" customHeight="1">
      <x:c r="A131" s="19" t="str">
        <x:v>Research or thesis</x:v>
      </x:c>
      <x:c r="B131" s="20" t="n">
        <x:v>2</x:v>
      </x:c>
      <x:c r="C131" s="19" t="str">
        <x:v>Nine-Year Wilkinson Microwave Anisotropy Probe (WMAP) Observations: Final Maps and Results — C. L. Bennett and collaborators</x:v>
      </x:c>
      <x:c r="D131" s="19" t="str">
        <x:v>2012 first repository posting</x:v>
      </x:c>
      <x:c r="E131" s="19" t="str">
        <x:v>International</x:v>
      </x:c>
      <x:c r="F131" s="19" t="str">
        <x:v>Presents final WMAP maps and observational results.</x:v>
      </x:c>
      <x:c r="G131" s="19" t="str">
        <x:v>public research manuscript / journal article version</x:v>
      </x:c>
      <x:c r="H131" s="19" t="str">
        <x:v>Repository posting year may differ from journal publication; consult the linked version history.</x:v>
      </x:c>
      <x:c r="I131" s="38"/>
      <x:c r="J131" s="19" t="str">
        <x:v>[1212.5225] Nine-Year Wilkinson Microwave Anisotropy Probe (WMAP) Observations: Final Maps and Results</x:v>
      </x:c>
      <x:c r="K131" s="41" t="str">
        <x:v>https://arxiv.org/abs/1212.5225</x:v>
      </x:c>
      <x:c r="L131" s="20" t="n">
        <x:v>2012</x:v>
      </x:c>
      <x:c r="M131" s="20"/>
    </x:row>
    <x:row r="132" ht="52" customHeight="1">
      <x:c r="A132" s="19" t="str">
        <x:v>Research or thesis</x:v>
      </x:c>
      <x:c r="B132" s="20" t="n">
        <x:v>3</x:v>
      </x:c>
      <x:c r="C132" s="19" t="str">
        <x:v>GW170817: Observation of Gravitational Waves from a Binary Neutron Star Inspiral — LIGO Scientific Collaboration and Virgo Collaboration</x:v>
      </x:c>
      <x:c r="D132" s="19" t="str">
        <x:v>2017 first repository posting</x:v>
      </x:c>
      <x:c r="E132" s="19" t="str">
        <x:v>International</x:v>
      </x:c>
      <x:c r="F132" s="19" t="str">
        <x:v>Reports a gravitational-wave signal from a neutron-star binary.</x:v>
      </x:c>
      <x:c r="G132" s="19" t="str">
        <x:v>public research manuscript / journal article version</x:v>
      </x:c>
      <x:c r="H132" s="19" t="str">
        <x:v>Repository posting year may differ from journal publication; consult the linked version history.</x:v>
      </x:c>
      <x:c r="I132" s="38"/>
      <x:c r="J132" s="19" t="str">
        <x:v>[1710.05832] GW170817: Observation of Gravitational Waves from a Binary Neutron Star Inspiral</x:v>
      </x:c>
      <x:c r="K132" s="41" t="str">
        <x:v>https://arxiv.org/abs/1710.05832</x:v>
      </x:c>
      <x:c r="L132" s="20" t="n">
        <x:v>2017</x:v>
      </x:c>
      <x:c r="M132" s="20"/>
    </x:row>
    <x:row r="133" ht="64" customHeight="1">
      <x:c r="A133" s="19" t="str">
        <x:v>Research or thesis</x:v>
      </x:c>
      <x:c r="B133" s="20" t="n">
        <x:v>4</x:v>
      </x:c>
      <x:c r="C133" s="19" t="str">
        <x:v>Observation of a new particle in the search for the Standard Model Higgs boson with the ATLAS detector at the LHC — ATLAS Collaboration</x:v>
      </x:c>
      <x:c r="D133" s="19" t="str">
        <x:v>2012 first repository posting</x:v>
      </x:c>
      <x:c r="E133" s="19" t="str">
        <x:v>International</x:v>
      </x:c>
      <x:c r="F133" s="19" t="str">
        <x:v>Reports evidence for a new boson in collider data.</x:v>
      </x:c>
      <x:c r="G133" s="19" t="str">
        <x:v>public research manuscript / journal article version</x:v>
      </x:c>
      <x:c r="H133" s="19" t="str">
        <x:v>Repository posting year may differ from journal publication; consult the linked version history.</x:v>
      </x:c>
      <x:c r="I133" s="38"/>
      <x:c r="J133" s="19" t="str">
        <x:v>[1207.7214] Observation of a new particle in the search for the Standard Model Higgs boson with the ATLAS detector at the LHC</x:v>
      </x:c>
      <x:c r="K133" s="41" t="str">
        <x:v>https://arxiv.org/abs/1207.7214</x:v>
      </x:c>
      <x:c r="L133" s="20" t="n">
        <x:v>2012</x:v>
      </x:c>
      <x:c r="M133" s="20"/>
    </x:row>
    <x:row r="134" ht="52" customHeight="1">
      <x:c r="A134" s="19" t="str">
        <x:v>Research or thesis</x:v>
      </x:c>
      <x:c r="B134" s="20" t="n">
        <x:v>5</x:v>
      </x:c>
      <x:c r="C134" s="19" t="str">
        <x:v>Observation of a new boson at a mass of 125 GeV with the CMS experiment at the LHC — CMS Collaboration</x:v>
      </x:c>
      <x:c r="D134" s="19" t="str">
        <x:v>2012 first repository posting</x:v>
      </x:c>
      <x:c r="E134" s="19" t="str">
        <x:v>International</x:v>
      </x:c>
      <x:c r="F134" s="19" t="str">
        <x:v>Reports independent collider evidence for a new boson near 125 GeV.</x:v>
      </x:c>
      <x:c r="G134" s="19" t="str">
        <x:v>public research manuscript / journal article version</x:v>
      </x:c>
      <x:c r="H134" s="19" t="str">
        <x:v>Repository posting year may differ from journal publication; consult the linked version history.</x:v>
      </x:c>
      <x:c r="I134" s="38"/>
      <x:c r="J134" s="19" t="str">
        <x:v>[1207.7235] Observation of a new boson at a mass of 125 GeV with the CMS experiment at the LHC</x:v>
      </x:c>
      <x:c r="K134" s="41" t="str">
        <x:v>https://arxiv.org/abs/1207.7235</x:v>
      </x:c>
      <x:c r="L134" s="20" t="n">
        <x:v>2012</x:v>
      </x:c>
      <x:c r="M134" s="20"/>
    </x:row>
    <x:row r="135" ht="52" customHeight="1">
      <x:c r="A135" s="19" t="str">
        <x:v>Research or thesis</x:v>
      </x:c>
      <x:c r="B135" s="20" t="n">
        <x:v>6</x:v>
      </x:c>
      <x:c r="C135" s="19" t="str">
        <x:v>The NANOGrav 15-year Data Set: Evidence for a Gravitational-Wave Background — Gabriella Agazie and collaborators</x:v>
      </x:c>
      <x:c r="D135" s="19" t="str">
        <x:v>2023 first repository posting</x:v>
      </x:c>
      <x:c r="E135" s="19" t="str">
        <x:v>International</x:v>
      </x:c>
      <x:c r="F135" s="19" t="str">
        <x:v>Analyzes pulsar timing for correlations associated with a gravitational-wave background.</x:v>
      </x:c>
      <x:c r="G135" s="19" t="str">
        <x:v>public research manuscript / journal article version</x:v>
      </x:c>
      <x:c r="H135" s="19" t="str">
        <x:v>Repository posting year may differ from journal publication; consult the linked version history.</x:v>
      </x:c>
      <x:c r="I135" s="38"/>
      <x:c r="J135" s="19" t="str">
        <x:v>[2306.16213] The NANOGrav 15-year Data Set: Evidence for a Gravitational-Wave Background</x:v>
      </x:c>
      <x:c r="K135" s="41" t="str">
        <x:v>https://arxiv.org/abs/2306.16213</x:v>
      </x:c>
      <x:c r="L135" s="20" t="n">
        <x:v>2023</x:v>
      </x:c>
      <x:c r="M135" s="20"/>
    </x:row>
    <x:row r="136" ht="64" customHeight="1">
      <x:c r="A136" s="19" t="str">
        <x:v>Research or thesis</x:v>
      </x:c>
      <x:c r="B136" s="20" t="n">
        <x:v>7</x:v>
      </x:c>
      <x:c r="C136" s="19" t="str">
        <x:v>Observational Evidence from Supernovae for an Accelerating Universe and a Cosmological Constant — Adam G. Riess and collaborators</x:v>
      </x:c>
      <x:c r="D136" s="19" t="str">
        <x:v>1998 first repository posting</x:v>
      </x:c>
      <x:c r="E136" s="19" t="str">
        <x:v>International</x:v>
      </x:c>
      <x:c r="F136" s="19" t="str">
        <x:v>Uses distant supernova observations to investigate cosmic expansion.</x:v>
      </x:c>
      <x:c r="G136" s="19" t="str">
        <x:v>public research manuscript / journal article version</x:v>
      </x:c>
      <x:c r="H136" s="19" t="str">
        <x:v>Repository posting year may differ from journal publication; consult the linked version history.</x:v>
      </x:c>
      <x:c r="I136" s="38"/>
      <x:c r="J136" s="19" t="str">
        <x:v>[astro-ph/9805201] Observational Evidence from Supernovae for an Accelerating Universe and a Cosmological Constant</x:v>
      </x:c>
      <x:c r="K136" s="41" t="str">
        <x:v>https://arxiv.org/abs/astro-ph/9805201</x:v>
      </x:c>
      <x:c r="L136" s="20" t="n">
        <x:v>1998</x:v>
      </x:c>
      <x:c r="M136" s="20"/>
    </x:row>
    <x:row r="137" ht="52" customHeight="1">
      <x:c r="A137" s="19" t="str">
        <x:v>Research or thesis</x:v>
      </x:c>
      <x:c r="B137" s="20" t="n">
        <x:v>8</x:v>
      </x:c>
      <x:c r="C137" s="19" t="str">
        <x:v>Measurements of Omega and Lambda from 42 High-Redshift Supernovae — S. Perlmutter and collaborators</x:v>
      </x:c>
      <x:c r="D137" s="19" t="str">
        <x:v>1998 first repository posting</x:v>
      </x:c>
      <x:c r="E137" s="19" t="str">
        <x:v>International</x:v>
      </x:c>
      <x:c r="F137" s="19" t="str">
        <x:v>Estimates cosmological parameters from a high-redshift supernova sample.</x:v>
      </x:c>
      <x:c r="G137" s="19" t="str">
        <x:v>public research manuscript / journal article version</x:v>
      </x:c>
      <x:c r="H137" s="19" t="str">
        <x:v>Repository posting year may differ from journal publication; consult the linked version history.</x:v>
      </x:c>
      <x:c r="I137" s="38"/>
      <x:c r="J137" s="19" t="str">
        <x:v>[astro-ph/9812133] Measurements of Omega and Lambda from 42 High-Redshift Supernovae</x:v>
      </x:c>
      <x:c r="K137" s="41" t="str">
        <x:v>https://arxiv.org/abs/astro-ph/9812133</x:v>
      </x:c>
      <x:c r="L137" s="20" t="n">
        <x:v>1998</x:v>
      </x:c>
      <x:c r="M137" s="20"/>
    </x:row>
    <x:row r="138" ht="52" customHeight="1">
      <x:c r="A138" s="19" t="str">
        <x:v>Research or thesis</x:v>
      </x:c>
      <x:c r="B138" s="20" t="n">
        <x:v>9</x:v>
      </x:c>
      <x:c r="C138" s="19" t="str">
        <x:v>The Evolution of Swift/BAT blazars and the origin of the MeV background — M. Ajello and collaborators</x:v>
      </x:c>
      <x:c r="D138" s="19" t="str">
        <x:v>2009 first repository posting</x:v>
      </x:c>
      <x:c r="E138" s="19" t="str">
        <x:v>International</x:v>
      </x:c>
      <x:c r="F138" s="19" t="str">
        <x:v>Studies the population evolution of hard-X-ray-selected blazars.</x:v>
      </x:c>
      <x:c r="G138" s="19" t="str">
        <x:v>public research manuscript / journal article version</x:v>
      </x:c>
      <x:c r="H138" s="19" t="str">
        <x:v>Repository posting year may differ from journal publication; consult the linked version history.</x:v>
      </x:c>
      <x:c r="I138" s="38"/>
      <x:c r="J138" s="19" t="str">
        <x:v>[0905.0472] The Evolution of Swift/BAT blazars and the origin of the MeV background</x:v>
      </x:c>
      <x:c r="K138" s="41" t="str">
        <x:v>https://arxiv.org/abs/0905.0472</x:v>
      </x:c>
      <x:c r="L138" s="20" t="n">
        <x:v>2009</x:v>
      </x:c>
      <x:c r="M138" s="20"/>
    </x:row>
    <x:row r="139" ht="43" customHeight="1">
      <x:c r="A139" s="19" t="str">
        <x:v>Research or thesis</x:v>
      </x:c>
      <x:c r="B139" s="20" t="n">
        <x:v>10</x:v>
      </x:c>
      <x:c r="C139" s="19" t="str">
        <x:v>The partial widths of the 16.1 MeV 2+ resonance in 12C — Michael Munch and Hans Otto Uldall Fynbo</x:v>
      </x:c>
      <x:c r="D139" s="19" t="str">
        <x:v>2018 first repository posting</x:v>
      </x:c>
      <x:c r="E139" s="19" t="str">
        <x:v>International</x:v>
      </x:c>
      <x:c r="F139" s="19" t="str">
        <x:v>Reassesses nuclear reaction measurements and partial decay widths.</x:v>
      </x:c>
      <x:c r="G139" s="19" t="str">
        <x:v>public research manuscript / journal article version</x:v>
      </x:c>
      <x:c r="H139" s="19" t="str">
        <x:v>Repository posting year may differ from journal publication; consult the linked version history.</x:v>
      </x:c>
      <x:c r="I139" s="38"/>
      <x:c r="J139" s="19" t="str">
        <x:v>[1805.10924] The partial widths of the 16.1 MeV 2+ resonance in 12C</x:v>
      </x:c>
      <x:c r="K139" s="41" t="str">
        <x:v>https://arxiv.org/abs/1805.10924</x:v>
      </x:c>
      <x:c r="L139" s="20" t="n">
        <x:v>2018</x:v>
      </x:c>
      <x:c r="M139" s="20"/>
    </x:row>
    <x:row r="140" ht="43" customHeight="1">
      <x:c r="A140" s="19" t="str">
        <x:v>Research or thesis</x:v>
      </x:c>
      <x:c r="B140" s="20" t="n">
        <x:v>11</x:v>
      </x:c>
      <x:c r="C140" s="19" t="str">
        <x:v>Properties of expanding universes — Stephen W. Hawking</x:v>
      </x:c>
      <x:c r="D140" s="19" t="str">
        <x:v>1966 doctoral thesis</x:v>
      </x:c>
      <x:c r="E140" s="19" t="str">
        <x:v>United Kingdom</x:v>
      </x:c>
      <x:c r="F140" s="19" t="str">
        <x:v>Doctoral dissertation examining expanding cosmological models and related questions in gravitation.</x:v>
      </x:c>
      <x:c r="G140" s="19" t="str">
        <x:v>PhD dissertation</x:v>
      </x:c>
      <x:c r="H140" s="19" t="str">
        <x:v>Historical doctoral research; the linked Cambridge repository provides the thesis.</x:v>
      </x:c>
      <x:c r="I140" s="38"/>
      <x:c r="J140" s="19" t="str">
        <x:v>Properties of expanding universes</x:v>
      </x:c>
      <x:c r="K140" s="41" t="str">
        <x:v>https://doi.org/10.17863/CAM.11283</x:v>
      </x:c>
      <x:c r="L140" s="20" t="n">
        <x:v>1966</x:v>
      </x:c>
      <x:c r="M140" s="20"/>
    </x:row>
    <x:row r="141" ht="52" customHeight="1">
      <x:c r="A141" s="19" t="str">
        <x:v>Research or thesis</x:v>
      </x:c>
      <x:c r="B141" s="20" t="n">
        <x:v>12</x:v>
      </x:c>
      <x:c r="C141" s="19" t="str">
        <x:v>Particle Creation by Black Holes — Stephen W. Hawking</x:v>
      </x:c>
      <x:c r="D141" s="19" t="str">
        <x:v>1975 publication</x:v>
      </x:c>
      <x:c r="E141" s="19" t="str">
        <x:v>United Kingdom</x:v>
      </x:c>
      <x:c r="F141" s="19" t="str">
        <x:v>Research article deriving thermal particle emission in a semiclassical treatment of black holes.</x:v>
      </x:c>
      <x:c r="G141" s="19" t="str">
        <x:v>published research article</x:v>
      </x:c>
      <x:c r="H141" s="19" t="str">
        <x:v>Semiclassical theoretical result, not a direct observation of astrophysical Hawking radiation.</x:v>
      </x:c>
      <x:c r="I141" s="38"/>
      <x:c r="J141" s="19" t="str">
        <x:v>Particle creation by black holes | Communications in Mathematical Physics | Springer Nature Link</x:v>
      </x:c>
      <x:c r="K141" s="41" t="str">
        <x:v>https://doi.org/10.1007/BF02345020</x:v>
      </x:c>
      <x:c r="L141" s="20" t="n">
        <x:v>1975</x:v>
      </x:c>
      <x:c r="M141" s="20"/>
    </x:row>
    <x:row r="142" ht="52" customHeight="1">
      <x:c r="A142" s="27" t="str">
        <x:v>University</x:v>
      </x:c>
      <x:c r="B142" s="28" t="n">
        <x:v>1</x:v>
      </x:c>
      <x:c r="C142" s="27" t="str">
        <x:v>California Institute of Technology</x:v>
      </x:c>
      <x:c r="D142" s="27" t="str">
        <x:v>Official program page consulted 2026-10-24</x:v>
      </x:c>
      <x:c r="E142" s="27" t="str">
        <x:v>United States</x:v>
      </x:c>
      <x:c r="F142" s="27" t="str">
        <x:v>Subject-relevant university option: Division of Physics, Mathematics and Astronomy. Consult the official unit for current programs and research.</x:v>
      </x:c>
      <x:c r="G142" s="27" t="str">
        <x:v>university / official academic unit</x:v>
      </x:c>
      <x:c r="H142" s="27" t="str">
        <x:v>Curated subject-relevant selection, not a comparative ranking; offerings may change.</x:v>
      </x:c>
      <x:c r="I142" s="39"/>
      <x:c r="J142" s="27" t="str">
        <x:v>California Institute of Technology — official academic unit or program</x:v>
      </x:c>
      <x:c r="K142" s="42" t="str">
        <x:v>https://www.pma.caltech.edu/</x:v>
      </x:c>
      <x:c r="L142" s="28"/>
      <x:c r="M142" s="28"/>
    </x:row>
    <x:row r="143" ht="43" customHeight="1">
      <x:c r="A143" s="24" t="str">
        <x:v>University</x:v>
      </x:c>
      <x:c r="B143" s="25" t="n">
        <x:v>2</x:v>
      </x:c>
      <x:c r="C143" s="24" t="str">
        <x:v>Massachusetts Institute of Technology</x:v>
      </x:c>
      <x:c r="D143" s="24" t="str">
        <x:v>Official program page consulted 2026-10-24</x:v>
      </x:c>
      <x:c r="E143" s="24" t="str">
        <x:v>United States</x:v>
      </x:c>
      <x:c r="F143" s="24" t="str">
        <x:v>Subject-relevant university option: Department of Physics. Consult the official unit for current programs and research.</x:v>
      </x:c>
      <x:c r="G143" s="24" t="str">
        <x:v>university / official academic unit</x:v>
      </x:c>
      <x:c r="H143" s="24" t="str">
        <x:v>Curated subject-relevant selection, not a comparative ranking; offerings may change.</x:v>
      </x:c>
      <x:c r="I143" s="39"/>
      <x:c r="J143" s="24" t="str">
        <x:v>MIT Physics</x:v>
      </x:c>
      <x:c r="K143" s="43" t="str">
        <x:v>https://physics.mit.edu/</x:v>
      </x:c>
      <x:c r="L143" s="25"/>
      <x:c r="M143" s="25"/>
    </x:row>
    <x:row r="144" ht="43" customHeight="1">
      <x:c r="A144" s="24" t="str">
        <x:v>University</x:v>
      </x:c>
      <x:c r="B144" s="25" t="n">
        <x:v>3</x:v>
      </x:c>
      <x:c r="C144" s="24" t="str">
        <x:v>University of Cambridge</x:v>
      </x:c>
      <x:c r="D144" s="24" t="str">
        <x:v>Official program page consulted 2026-10-24</x:v>
      </x:c>
      <x:c r="E144" s="24" t="str">
        <x:v>United Kingdom</x:v>
      </x:c>
      <x:c r="F144" s="24" t="str">
        <x:v>Subject-relevant university option: Cavendish Laboratory. Consult the official unit for current programs and research.</x:v>
      </x:c>
      <x:c r="G144" s="24" t="str">
        <x:v>university / official academic unit</x:v>
      </x:c>
      <x:c r="H144" s="24" t="str">
        <x:v>Curated subject-relevant selection, not a comparative ranking; offerings may change.</x:v>
      </x:c>
      <x:c r="I144" s="39"/>
      <x:c r="J144" s="24" t="str">
        <x:v>University of Cambridge — official academic unit or program</x:v>
      </x:c>
      <x:c r="K144" s="43" t="str">
        <x:v>https://www.phy.cam.ac.uk/</x:v>
      </x:c>
      <x:c r="L144" s="25"/>
      <x:c r="M144" s="25"/>
    </x:row>
    <x:row r="145" ht="52" customHeight="1">
      <x:c r="A145" s="24" t="str">
        <x:v>University</x:v>
      </x:c>
      <x:c r="B145" s="25" t="n">
        <x:v>4</x:v>
      </x:c>
      <x:c r="C145" s="24" t="str">
        <x:v>University of Oxford</x:v>
      </x:c>
      <x:c r="D145" s="24" t="str">
        <x:v>Official program page consulted 2026-10-24</x:v>
      </x:c>
      <x:c r="E145" s="24" t="str">
        <x:v>United Kingdom</x:v>
      </x:c>
      <x:c r="F145" s="24" t="str">
        <x:v>Subject-relevant university option: Department of Physics. Consult the official unit for current programs and research.</x:v>
      </x:c>
      <x:c r="G145" s="24" t="str">
        <x:v>university / official academic unit</x:v>
      </x:c>
      <x:c r="H145" s="24" t="str">
        <x:v>Curated subject-relevant selection, not a comparative ranking; offerings may change.</x:v>
      </x:c>
      <x:c r="I145" s="39"/>
      <x:c r="J145" s="24" t="str">
        <x:v>Department of Physics - Oxford University | University of Oxford Department of Physics</x:v>
      </x:c>
      <x:c r="K145" s="43" t="str">
        <x:v>https://www.physics.ox.ac.uk/</x:v>
      </x:c>
      <x:c r="L145" s="25"/>
      <x:c r="M145" s="25"/>
    </x:row>
    <x:row r="146" ht="43" customHeight="1">
      <x:c r="A146" s="24" t="str">
        <x:v>University</x:v>
      </x:c>
      <x:c r="B146" s="25" t="n">
        <x:v>5</x:v>
      </x:c>
      <x:c r="C146" s="24" t="str">
        <x:v>ETH Zürich</x:v>
      </x:c>
      <x:c r="D146" s="24" t="str">
        <x:v>Official program page consulted 2026-10-24</x:v>
      </x:c>
      <x:c r="E146" s="24" t="str">
        <x:v>Switzerland</x:v>
      </x:c>
      <x:c r="F146" s="24" t="str">
        <x:v>Subject-relevant university option: Department of Physics. Consult the official unit for current programs and research.</x:v>
      </x:c>
      <x:c r="G146" s="24" t="str">
        <x:v>university / official academic unit</x:v>
      </x:c>
      <x:c r="H146" s="24" t="str">
        <x:v>Curated subject-relevant selection, not a comparative ranking; offerings may change.</x:v>
      </x:c>
      <x:c r="I146" s="39"/>
      <x:c r="J146" s="24" t="str">
        <x:v>Welcome - DPHYS – Department of Physics | ETH Zurich</x:v>
      </x:c>
      <x:c r="K146" s="43" t="str">
        <x:v>https://www.phys.ethz.ch/</x:v>
      </x:c>
      <x:c r="L146" s="25"/>
      <x:c r="M146" s="25"/>
    </x:row>
    <x:row r="147" ht="52" customHeight="1">
      <x:c r="A147" s="24" t="str">
        <x:v>University</x:v>
      </x:c>
      <x:c r="B147" s="25" t="n">
        <x:v>6</x:v>
      </x:c>
      <x:c r="C147" s="24" t="str">
        <x:v>University of Tokyo</x:v>
      </x:c>
      <x:c r="D147" s="24" t="str">
        <x:v>Official program page consulted 2026-10-24</x:v>
      </x:c>
      <x:c r="E147" s="24" t="str">
        <x:v>Japan</x:v>
      </x:c>
      <x:c r="F147" s="24" t="str">
        <x:v>Subject-relevant university option: Department of Physics. Consult the official unit for current programs and research.</x:v>
      </x:c>
      <x:c r="G147" s="24" t="str">
        <x:v>university / official academic unit</x:v>
      </x:c>
      <x:c r="H147" s="24" t="str">
        <x:v>Curated subject-relevant selection, not a comparative ranking; offerings may change.</x:v>
      </x:c>
      <x:c r="I147" s="39"/>
      <x:c r="J147" s="24" t="str">
        <x:v>Department of Physics , Faculty of Science &amp; Graduate School of Science,The University of Tokyo</x:v>
      </x:c>
      <x:c r="K147" s="43" t="str">
        <x:v>https://www.phys.s.u-tokyo.ac.jp/en/</x:v>
      </x:c>
      <x:c r="L147" s="25"/>
      <x:c r="M147" s="25"/>
    </x:row>
    <x:row r="148" ht="43" customHeight="1">
      <x:c r="A148" s="24" t="str">
        <x:v>University</x:v>
      </x:c>
      <x:c r="B148" s="25" t="n">
        <x:v>7</x:v>
      </x:c>
      <x:c r="C148" s="24" t="str">
        <x:v>Tsinghua University</x:v>
      </x:c>
      <x:c r="D148" s="24" t="str">
        <x:v>Official program page consulted 2026-10-24</x:v>
      </x:c>
      <x:c r="E148" s="24" t="str">
        <x:v>China</x:v>
      </x:c>
      <x:c r="F148" s="24" t="str">
        <x:v>Subject-relevant university option: Department of Physics. Consult the official unit for current programs and research.</x:v>
      </x:c>
      <x:c r="G148" s="24" t="str">
        <x:v>university / official academic unit</x:v>
      </x:c>
      <x:c r="H148" s="24" t="str">
        <x:v>Curated subject-relevant selection, not a comparative ranking; offerings may change.</x:v>
      </x:c>
      <x:c r="I148" s="39"/>
      <x:c r="J148" s="24" t="str">
        <x:v>Department of Physics</x:v>
      </x:c>
      <x:c r="K148" s="43" t="str">
        <x:v>https://www.phys.tsinghua.edu.cn/phyen/</x:v>
      </x:c>
      <x:c r="L148" s="25"/>
      <x:c r="M148" s="25"/>
    </x:row>
    <x:row r="149" ht="43" customHeight="1">
      <x:c r="A149" s="24" t="str">
        <x:v>University</x:v>
      </x:c>
      <x:c r="B149" s="25" t="n">
        <x:v>8</x:v>
      </x:c>
      <x:c r="C149" s="24" t="str">
        <x:v>Indian Institute of Science</x:v>
      </x:c>
      <x:c r="D149" s="24" t="str">
        <x:v>Official program page consulted 2026-10-24</x:v>
      </x:c>
      <x:c r="E149" s="24" t="str">
        <x:v>India</x:v>
      </x:c>
      <x:c r="F149" s="24" t="str">
        <x:v>Subject-relevant university option: Department of Physics. Consult the official unit for current programs and research.</x:v>
      </x:c>
      <x:c r="G149" s="24" t="str">
        <x:v>university / official academic unit</x:v>
      </x:c>
      <x:c r="H149" s="24" t="str">
        <x:v>Curated subject-relevant selection, not a comparative ranking; offerings may change.</x:v>
      </x:c>
      <x:c r="I149" s="39"/>
      <x:c r="J149" s="24" t="str">
        <x:v>Indian Institute of Science — official academic unit or program</x:v>
      </x:c>
      <x:c r="K149" s="43" t="str">
        <x:v>https://physics.iisc.ac.in/</x:v>
      </x:c>
      <x:c r="L149" s="25"/>
      <x:c r="M149" s="25"/>
    </x:row>
    <x:row r="150" ht="43" customHeight="1">
      <x:c r="A150" s="24" t="str">
        <x:v>University</x:v>
      </x:c>
      <x:c r="B150" s="25" t="n">
        <x:v>9</x:v>
      </x:c>
      <x:c r="C150" s="24" t="str">
        <x:v>Australian National University</x:v>
      </x:c>
      <x:c r="D150" s="24" t="str">
        <x:v>Official program page consulted 2026-10-24</x:v>
      </x:c>
      <x:c r="E150" s="24" t="str">
        <x:v>Australia</x:v>
      </x:c>
      <x:c r="F150" s="24" t="str">
        <x:v>Subject-relevant university option: Research School of Physics. Consult the official unit for current programs and research.</x:v>
      </x:c>
      <x:c r="G150" s="24" t="str">
        <x:v>university / official academic unit</x:v>
      </x:c>
      <x:c r="H150" s="24" t="str">
        <x:v>Curated subject-relevant selection, not a comparative ranking; offerings may change.</x:v>
      </x:c>
      <x:c r="I150" s="39"/>
      <x:c r="J150" s="24" t="str">
        <x:v>Research School of Physics</x:v>
      </x:c>
      <x:c r="K150" s="43" t="str">
        <x:v>https://physics.anu.edu.au/</x:v>
      </x:c>
      <x:c r="L150" s="25"/>
      <x:c r="M150" s="25"/>
    </x:row>
    <x:row r="151" ht="43" customHeight="1">
      <x:c r="A151" s="24" t="str">
        <x:v>University</x:v>
      </x:c>
      <x:c r="B151" s="25" t="n">
        <x:v>10</x:v>
      </x:c>
      <x:c r="C151" s="24" t="str">
        <x:v>University of Cape Town</x:v>
      </x:c>
      <x:c r="D151" s="24" t="str">
        <x:v>Official program page consulted 2026-10-24</x:v>
      </x:c>
      <x:c r="E151" s="24" t="str">
        <x:v>South Africa</x:v>
      </x:c>
      <x:c r="F151" s="24" t="str">
        <x:v>Subject-relevant university option: Department of Astronomy. Consult the official unit for current programs and research.</x:v>
      </x:c>
      <x:c r="G151" s="24" t="str">
        <x:v>university / official academic unit</x:v>
      </x:c>
      <x:c r="H151" s="24" t="str">
        <x:v>Curated subject-relevant selection, not a comparative ranking; offerings may change.</x:v>
      </x:c>
      <x:c r="I151" s="39"/>
      <x:c r="J151" s="24" t="str">
        <x:v>About | Department of Astronomy</x:v>
      </x:c>
      <x:c r="K151" s="43" t="str">
        <x:v>https://science.uct.ac.za/department-astronomy</x:v>
      </x:c>
      <x:c r="L151" s="25"/>
      <x:c r="M151" s="25"/>
    </x:row>
    <x:row r="152" ht="43" customHeight="1">
      <x:c r="A152" s="24" t="str">
        <x:v>University</x:v>
      </x:c>
      <x:c r="B152" s="25" t="n">
        <x:v>11</x:v>
      </x:c>
      <x:c r="C152" s="24" t="str">
        <x:v>University of São Paulo</x:v>
      </x:c>
      <x:c r="D152" s="24" t="str">
        <x:v>Official program page consulted 2026-10-24</x:v>
      </x:c>
      <x:c r="E152" s="24" t="str">
        <x:v>Brazil</x:v>
      </x:c>
      <x:c r="F152" s="24" t="str">
        <x:v>Subject-relevant university option: Institute of Physics. Consult the official unit for current programs and research.</x:v>
      </x:c>
      <x:c r="G152" s="24" t="str">
        <x:v>university / official academic unit</x:v>
      </x:c>
      <x:c r="H152" s="24" t="str">
        <x:v>Curated subject-relevant selection, not a comparative ranking; offerings may change.</x:v>
      </x:c>
      <x:c r="I152" s="39"/>
      <x:c r="J152" s="24" t="str">
        <x:v>New Home Page | Institute of Physics</x:v>
      </x:c>
      <x:c r="K152" s="43" t="str">
        <x:v>https://portal.if.usp.br/ifusp/en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University of Toronto</x:v>
      </x:c>
      <x:c r="D153" s="24" t="str">
        <x:v>Official program page consulted 2026-10-24</x:v>
      </x:c>
      <x:c r="E153" s="24" t="str">
        <x:v>Canada</x:v>
      </x:c>
      <x:c r="F153" s="24" t="str">
        <x:v>Subject-relevant university option: David A. Dunlap Department of Astronomy and Astrophysics. Consult the official unit for current programs and research.</x:v>
      </x:c>
      <x:c r="G153" s="24" t="str">
        <x:v>university / official academic unit</x:v>
      </x:c>
      <x:c r="H153" s="24" t="str">
        <x:v>Curated subject-relevant selection, not a comparative ranking; offerings may change.</x:v>
      </x:c>
      <x:c r="I153" s="39"/>
      <x:c r="J153" s="24" t="str">
        <x:v>University of Toronto — official academic unit or program</x:v>
      </x:c>
      <x:c r="K153" s="43" t="str">
        <x:v>https://www.astro.utoronto.ca/</x:v>
      </x:c>
      <x:c r="L153" s="25"/>
      <x:c r="M153" s="25"/>
    </x:row>
    <x:row r="154" ht="64" customHeight="1">
      <x:c r="A154" s="22" t="str">
        <x:v>Movie</x:v>
      </x:c>
      <x:c r="B154" s="23" t="n">
        <x:v>1</x:v>
      </x:c>
      <x:c r="C154" s="22" t="str">
        <x:v>Apollo 11</x:v>
      </x:c>
      <x:c r="D154" s="22" t="str">
        <x:v>2019 film release</x:v>
      </x:c>
      <x:c r="E154" s="22" t="str">
        <x:v>United States</x:v>
      </x:c>
      <x:c r="F154" s="22" t="str">
        <x:v>Todd Douglas Miller, director. Uses archival material to present the first crewed lunar landing mission.</x:v>
      </x:c>
      <x:c r="G154" s="22" t="str">
        <x:v>archival documentary</x:v>
      </x:c>
      <x:c r="H154" s="22" t="str">
        <x:v>Film is a discussion aid, not independent evidence for historical or scientific claims; dramatizations and fictional premises require checking.</x:v>
      </x:c>
      <x:c r="I154" s="38"/>
      <x:c r="J154" s="22" t="str">
        <x:v>APOLLO 11</x:v>
      </x:c>
      <x:c r="K154" s="40" t="str">
        <x:v>https://www.neonrated.com/film/apollo-11</x:v>
      </x:c>
      <x:c r="L154" s="23" t="n">
        <x:v>2019</x:v>
      </x:c>
      <x:c r="M154" s="23"/>
    </x:row>
    <x:row r="155" ht="64" customHeight="1">
      <x:c r="A155" s="19" t="str">
        <x:v>Movie</x:v>
      </x:c>
      <x:c r="B155" s="20" t="n">
        <x:v>2</x:v>
      </x:c>
      <x:c r="C155" s="19" t="str">
        <x:v>Apollo 13</x:v>
      </x:c>
      <x:c r="D155" s="19" t="str">
        <x:v>1995 film release</x:v>
      </x:c>
      <x:c r="E155" s="19" t="str">
        <x:v>United States</x:v>
      </x:c>
      <x:c r="F155" s="19" t="str">
        <x:v>Ron Howard, director. Dramatizes the spacecraft emergency and its engineering response.</x:v>
      </x:c>
      <x:c r="G155" s="19" t="str">
        <x:v>historical drama</x:v>
      </x:c>
      <x:c r="H155" s="19" t="str">
        <x:v>Film is a discussion aid, not independent evidence for historical or scientific claims; dramatizations and fictional premises require checking.</x:v>
      </x:c>
      <x:c r="I155" s="38"/>
      <x:c r="J155" s="19" t="str">
        <x:v>Apollo 13 — source record</x:v>
      </x:c>
      <x:c r="K155" s="41" t="str">
        <x:v>https://www.bfi.org.uk/film/57a2f610-8be4-5e7d-baed-397680a4ad1c/apollo-13</x:v>
      </x:c>
      <x:c r="L155" s="20" t="n">
        <x:v>1995</x:v>
      </x:c>
      <x:c r="M155" s="20"/>
    </x:row>
    <x:row r="156" ht="64" customHeight="1">
      <x:c r="A156" s="19" t="str">
        <x:v>Movie</x:v>
      </x:c>
      <x:c r="B156" s="20" t="n">
        <x:v>3</x:v>
      </x:c>
      <x:c r="C156" s="19" t="str">
        <x:v>First Man</x:v>
      </x:c>
      <x:c r="D156" s="19" t="str">
        <x:v>2018 film release</x:v>
      </x:c>
      <x:c r="E156" s="19" t="str">
        <x:v>United States</x:v>
      </x:c>
      <x:c r="F156" s="19" t="str">
        <x:v>Damien Chazelle, director. Dramatizes Neil Armstrong’s life and the path to Apollo 11.</x:v>
      </x:c>
      <x:c r="G156" s="19" t="str">
        <x:v>biographical drama</x:v>
      </x:c>
      <x:c r="H156" s="19" t="str">
        <x:v>Film is a discussion aid, not independent evidence for historical or scientific claims; dramatizations and fictional premises require checking.</x:v>
      </x:c>
      <x:c r="I156" s="38"/>
      <x:c r="J156" s="19" t="str">
        <x:v>First Man — source record</x:v>
      </x:c>
      <x:c r="K156" s="41" t="str">
        <x:v>https://www.universalpicturesathome.com/movies/first-man</x:v>
      </x:c>
      <x:c r="L156" s="20" t="n">
        <x:v>2018</x:v>
      </x:c>
      <x:c r="M156" s="20"/>
    </x:row>
    <x:row r="157" ht="64" customHeight="1">
      <x:c r="A157" s="19" t="str">
        <x:v>Movie</x:v>
      </x:c>
      <x:c r="B157" s="20" t="n">
        <x:v>4</x:v>
      </x:c>
      <x:c r="C157" s="19" t="str">
        <x:v>Interstellar</x:v>
      </x:c>
      <x:c r="D157" s="19" t="str">
        <x:v>2014 film release</x:v>
      </x:c>
      <x:c r="E157" s="19" t="str">
        <x:v>United States / United Kingdom</x:v>
      </x:c>
      <x:c r="F157" s="19" t="str">
        <x:v>Christopher Nolan, director. Uses relativity-inspired ideas within a speculative fictional space journey.</x:v>
      </x:c>
      <x:c r="G157" s="19" t="str">
        <x:v>science-fiction feature</x:v>
      </x:c>
      <x:c r="H157" s="19" t="str">
        <x:v>Film is a discussion aid, not independent evidence for historical or scientific claims; dramatizations and fictional premises require checking.</x:v>
      </x:c>
      <x:c r="I157" s="38"/>
      <x:c r="J157" s="19" t="str">
        <x:v>Paramount | Interstellar</x:v>
      </x:c>
      <x:c r="K157" s="41" t="str">
        <x:v>https://www.paramount.com/movies/interstellar</x:v>
      </x:c>
      <x:c r="L157" s="20" t="n">
        <x:v>2014</x:v>
      </x:c>
      <x:c r="M157" s="20"/>
    </x:row>
    <x:row r="158" ht="64" customHeight="1">
      <x:c r="A158" s="19" t="str">
        <x:v>Movie</x:v>
      </x:c>
      <x:c r="B158" s="20" t="n">
        <x:v>5</x:v>
      </x:c>
      <x:c r="C158" s="19" t="str">
        <x:v>The Martian</x:v>
      </x:c>
      <x:c r="D158" s="19" t="str">
        <x:v>2015 film release</x:v>
      </x:c>
      <x:c r="E158" s="19" t="str">
        <x:v>United States</x:v>
      </x:c>
      <x:c r="F158" s="19" t="str">
        <x:v>Ridley Scott, director. A fictional survival story offers prompts for checking physical and engineering assumptions.</x:v>
      </x:c>
      <x:c r="G158" s="19" t="str">
        <x:v>science-fiction feature</x:v>
      </x:c>
      <x:c r="H158" s="19" t="str">
        <x:v>Film is a discussion aid, not independent evidence for historical or scientific claims; dramatizations and fictional premises require checking.</x:v>
      </x:c>
      <x:c r="I158" s="38"/>
      <x:c r="J158" s="19" t="str">
        <x:v>The Martian | 20th Century Studios</x:v>
      </x:c>
      <x:c r="K158" s="41" t="str">
        <x:v>https://www.20thcenturystudios.com/movies/the-martian</x:v>
      </x:c>
      <x:c r="L158" s="20" t="n">
        <x:v>2015</x:v>
      </x:c>
      <x:c r="M158" s="20"/>
    </x:row>
    <x:row r="159" ht="64" customHeight="1">
      <x:c r="A159" s="19" t="str">
        <x:v>Movie</x:v>
      </x:c>
      <x:c r="B159" s="20" t="n">
        <x:v>6</x:v>
      </x:c>
      <x:c r="C159" s="19" t="str">
        <x:v>Contact</x:v>
      </x:c>
      <x:c r="D159" s="19" t="str">
        <x:v>1997 film release</x:v>
      </x:c>
      <x:c r="E159" s="19" t="str">
        <x:v>United States</x:v>
      </x:c>
      <x:c r="F159" s="19" t="str">
        <x:v>Robert Zemeckis, director. Explores radio astronomy, evidence, and imagined extraterrestrial contact.</x:v>
      </x:c>
      <x:c r="G159" s="19" t="str">
        <x:v>science-fiction feature</x:v>
      </x:c>
      <x:c r="H159" s="19" t="str">
        <x:v>Film is a discussion aid, not independent evidence for historical or scientific claims; dramatizations and fictional premises require checking.</x:v>
      </x:c>
      <x:c r="I159" s="38"/>
      <x:c r="J159" s="19" t="str">
        <x:v>Contact — source record</x:v>
      </x:c>
      <x:c r="K159" s="41" t="str">
        <x:v>https://www.bfi.org.uk/film/11bbc55c-c177-5dfd-a566-91118d789d2c/contact</x:v>
      </x:c>
      <x:c r="L159" s="20" t="n">
        <x:v>1997</x:v>
      </x:c>
      <x:c r="M159" s="20"/>
    </x:row>
    <x:row r="160" ht="64" customHeight="1">
      <x:c r="A160" s="19" t="str">
        <x:v>Movie</x:v>
      </x:c>
      <x:c r="B160" s="20" t="n">
        <x:v>7</x:v>
      </x:c>
      <x:c r="C160" s="19" t="str">
        <x:v>2001: A Space Odyssey</x:v>
      </x:c>
      <x:c r="D160" s="19" t="str">
        <x:v>1968 film release</x:v>
      </x:c>
      <x:c r="E160" s="19" t="str">
        <x:v>United Kingdom / United States</x:v>
      </x:c>
      <x:c r="F160" s="19" t="str">
        <x:v>Stanley Kubrick, director. Speculative cinema about space travel, technology, and human evolution.</x:v>
      </x:c>
      <x:c r="G160" s="19" t="str">
        <x:v>science-fiction feature</x:v>
      </x:c>
      <x:c r="H160" s="19" t="str">
        <x:v>Film is a discussion aid, not independent evidence for historical or scientific claims; dramatizations and fictional premises require checking.</x:v>
      </x:c>
      <x:c r="I160" s="38"/>
      <x:c r="J160" s="19" t="str">
        <x:v>2001: A Space Odyssey — source record</x:v>
      </x:c>
      <x:c r="K160" s="41" t="str">
        <x:v>https://www.bfi.org.uk/film/cefccdb2-b558-5623-9c17-72b4be7bd4c1/2001-a-space-odyssey</x:v>
      </x:c>
      <x:c r="L160" s="20" t="n">
        <x:v>1968</x:v>
      </x:c>
      <x:c r="M160" s="20"/>
    </x:row>
    <x:row r="161" ht="64" customHeight="1">
      <x:c r="A161" s="19" t="str">
        <x:v>Movie</x:v>
      </x:c>
      <x:c r="B161" s="20" t="n">
        <x:v>8</x:v>
      </x:c>
      <x:c r="C161" s="19" t="str">
        <x:v>Particle Fever</x:v>
      </x:c>
      <x:c r="D161" s="19" t="str">
        <x:v>2013 film release</x:v>
      </x:c>
      <x:c r="E161" s="19" t="str">
        <x:v>United States</x:v>
      </x:c>
      <x:c r="F161" s="19" t="str">
        <x:v>Mark Levinson, director. Follows physicists and experiments during the search for the Higgs boson.</x:v>
      </x:c>
      <x:c r="G161" s="19" t="str">
        <x:v>documentary</x:v>
      </x:c>
      <x:c r="H161" s="19" t="str">
        <x:v>Film is a discussion aid, not independent evidence for historical or scientific claims; dramatizations and fictional premises require checking.</x:v>
      </x:c>
      <x:c r="I161" s="38"/>
      <x:c r="J161" s="19" t="str">
        <x:v>Particle Fever - Unravel the mysteries of the Large Hadron Collider</x:v>
      </x:c>
      <x:c r="K161" s="41" t="str">
        <x:v>https://particlefever.com/</x:v>
      </x:c>
      <x:c r="L161" s="20" t="n">
        <x:v>2013</x:v>
      </x:c>
      <x:c r="M161" s="20"/>
    </x:row>
    <x:row r="162" ht="64" customHeight="1">
      <x:c r="A162" s="19" t="str">
        <x:v>Movie</x:v>
      </x:c>
      <x:c r="B162" s="20" t="n">
        <x:v>9</x:v>
      </x:c>
      <x:c r="C162" s="19" t="str">
        <x:v>The Theory of Everything</x:v>
      </x:c>
      <x:c r="D162" s="19" t="str">
        <x:v>2014 film release</x:v>
      </x:c>
      <x:c r="E162" s="19" t="str">
        <x:v>United Kingdom</x:v>
      </x:c>
      <x:c r="F162" s="19" t="str">
        <x:v>James Marsh, director. Dramatizes parts of Stephen and Jane Hawking’s lives rather than teaching the full physics.</x:v>
      </x:c>
      <x:c r="G162" s="19" t="str">
        <x:v>biographical drama</x:v>
      </x:c>
      <x:c r="H162" s="19" t="str">
        <x:v>Film is a discussion aid, not independent evidence for historical or scientific claims; dramatizations and fictional premises require checking.</x:v>
      </x:c>
      <x:c r="I162" s="38"/>
      <x:c r="J162" s="19" t="str">
        <x:v>The Theory of Everything</x:v>
      </x:c>
      <x:c r="K162" s="41" t="str">
        <x:v>https://www.focusfeatures.com/the_theory_of_everything</x:v>
      </x:c>
      <x:c r="L162" s="20" t="n">
        <x:v>2014</x:v>
      </x:c>
      <x:c r="M162" s="20"/>
    </x:row>
    <x:row r="163" ht="64" customHeight="1">
      <x:c r="A163" s="19" t="str">
        <x:v>Movie</x:v>
      </x:c>
      <x:c r="B163" s="20" t="n">
        <x:v>10</x:v>
      </x:c>
      <x:c r="C163" s="19" t="str">
        <x:v>Oppenheimer</x:v>
      </x:c>
      <x:c r="D163" s="19" t="str">
        <x:v>2023 film release</x:v>
      </x:c>
      <x:c r="E163" s="19" t="str">
        <x:v>United States / United Kingdom</x:v>
      </x:c>
      <x:c r="F163" s="19" t="str">
        <x:v>Christopher Nolan, director. Dramatizes nuclear research, wartime institutions, and ethical responsibility.</x:v>
      </x:c>
      <x:c r="G163" s="19" t="str">
        <x:v>historical drama</x:v>
      </x:c>
      <x:c r="H163" s="19" t="str">
        <x:v>Film is a discussion aid, not independent evidence for historical or scientific claims; dramatizations and fictional premises require checking.</x:v>
      </x:c>
      <x:c r="I163" s="38"/>
      <x:c r="J163" s="19" t="str">
        <x:v>Oppenheimer — source record</x:v>
      </x:c>
      <x:c r="K163" s="41" t="str">
        <x:v>https://www.universalpicturesathome.com/press-release/oppenheimer-press-release</x:v>
      </x:c>
      <x:c r="L163" s="20" t="n">
        <x:v>2023</x:v>
      </x:c>
      <x:c r="M163" s="20"/>
    </x:row>
    <x:row r="164" ht="64" customHeight="1">
      <x:c r="A164" s="19" t="str">
        <x:v>Movie</x:v>
      </x:c>
      <x:c r="B164" s="20" t="n">
        <x:v>11</x:v>
      </x:c>
      <x:c r="C164" s="19" t="str">
        <x:v>A Million Miles Away</x:v>
      </x:c>
      <x:c r="D164" s="19" t="str">
        <x:v>2023 film release</x:v>
      </x:c>
      <x:c r="E164" s="19" t="str">
        <x:v>United States / Mexico</x:v>
      </x:c>
      <x:c r="F164" s="19" t="str">
        <x:v>Alejandra Márquez Abella, director. Dramatizes José Hernández’s path from migrant farmwork to astronaut training.</x:v>
      </x:c>
      <x:c r="G164" s="19" t="str">
        <x:v>biographical drama</x:v>
      </x:c>
      <x:c r="H164" s="19" t="str">
        <x:v>Film is a discussion aid, not independent evidence for historical or scientific claims; dramatizations and fictional premises require checking.</x:v>
      </x:c>
      <x:c r="I164" s="38"/>
      <x:c r="J164" s="19" t="str">
        <x:v>NASA Contributes to Film Detailing Life of Astronaut José Hernández - NASA</x:v>
      </x:c>
      <x:c r="K164" s="41" t="str">
        <x:v>https://www.nasa.gov/news-release/nasa-contributes-to-film-detailing-life-of-astronaut-jos%C3%A9-hern%C3%A1ndez/</x:v>
      </x:c>
      <x:c r="L164" s="20" t="n">
        <x:v>2023</x:v>
      </x:c>
      <x:c r="M164" s="20"/>
    </x:row>
    <x:row r="165" ht="64" customHeight="1">
      <x:c r="A165" s="19" t="str">
        <x:v>Movie</x:v>
      </x:c>
      <x:c r="B165" s="20" t="n">
        <x:v>12</x:v>
      </x:c>
      <x:c r="C165" s="19" t="str">
        <x:v>For All Mankind</x:v>
      </x:c>
      <x:c r="D165" s="19" t="str">
        <x:v>1989 film release</x:v>
      </x:c>
      <x:c r="E165" s="19" t="str">
        <x:v>United States</x:v>
      </x:c>
      <x:c r="F165" s="19" t="str">
        <x:v>Al Reinert, director. Uses Apollo mission footage and astronaut recollections to present lunar exploration.</x:v>
      </x:c>
      <x:c r="G165" s="19" t="str">
        <x:v>archival documentary</x:v>
      </x:c>
      <x:c r="H165" s="19" t="str">
        <x:v>Film is a discussion aid, not independent evidence for historical or scientific claims; dramatizations and fictional premises require checking.</x:v>
      </x:c>
      <x:c r="I165" s="38"/>
      <x:c r="J165" s="19" t="str">
        <x:v>For All Mankind (1989) | The Criterion Collection</x:v>
      </x:c>
      <x:c r="K165" s="41" t="str">
        <x:v>https://www.criterion.com/films/599-for-all-mankind</x:v>
      </x:c>
      <x:c r="L165" s="20" t="n">
        <x:v>1989</x:v>
      </x:c>
      <x:c r="M165" s="20"/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7886a855959b4fe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04  Chemistry, Materials and Energy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52" customHeight="1">
      <x:c r="A10" s="22" t="str">
        <x:v>Field of study</x:v>
      </x:c>
      <x:c r="B10" s="23" t="n">
        <x:v>1</x:v>
      </x:c>
      <x:c r="C10" s="22" t="str">
        <x:v>Analytical chemistry</x:v>
      </x:c>
      <x:c r="D10" s="22" t="str">
        <x:v>Multiple periods; no single origin date</x:v>
      </x:c>
      <x:c r="E10" s="22" t="str">
        <x:v>International</x:v>
      </x:c>
      <x:c r="F10" s="22" t="str">
        <x:v>Identifies substances and measures their amounts, linking instrumental signals to defensible statements about composition.</x:v>
      </x:c>
      <x:c r="G10" s="22" t="str">
        <x:v>field of study</x:v>
      </x:c>
      <x:c r="H10" s="22" t="str"/>
      <x:c r="I10" s="38"/>
      <x:c r="J10" s="22" t="str">
        <x:v>American Chemical Society — Areas of Chemistry</x:v>
      </x:c>
      <x:c r="K10" s="40" t="str">
        <x:v>https://www.acs.org/careers/chemical-sciences/areas.html</x:v>
      </x:c>
      <x:c r="L10" s="23"/>
      <x:c r="M10" s="23"/>
    </x:row>
    <x:row r="11" ht="52" customHeight="1">
      <x:c r="A11" s="19" t="str">
        <x:v>Field of study</x:v>
      </x:c>
      <x:c r="B11" s="20" t="n">
        <x:v>2</x:v>
      </x:c>
      <x:c r="C11" s="19" t="str">
        <x:v>Organic chemistry</x:v>
      </x:c>
      <x:c r="D11" s="19" t="str">
        <x:v>Multiple periods; no single origin date</x:v>
      </x:c>
      <x:c r="E11" s="19" t="str">
        <x:v>International</x:v>
      </x:c>
      <x:c r="F11" s="19" t="str">
        <x:v>Studies carbon compounds, their structures and reactions, connecting synthesis with medicines, fuels and biological molecules.</x:v>
      </x:c>
      <x:c r="G11" s="19" t="str">
        <x:v>field of study</x:v>
      </x:c>
      <x:c r="H11" s="19" t="str"/>
      <x:c r="I11" s="38"/>
      <x:c r="J11" s="19" t="str">
        <x:v>American Chemical Society — Areas of Chemistry</x:v>
      </x:c>
      <x:c r="K11" s="41" t="str">
        <x:v>https://www.acs.org/careers/chemical-sciences/areas.html</x:v>
      </x:c>
      <x:c r="L11" s="20"/>
      <x:c r="M11" s="20"/>
    </x:row>
    <x:row r="12" ht="52" customHeight="1">
      <x:c r="A12" s="19" t="str">
        <x:v>Field of study</x:v>
      </x:c>
      <x:c r="B12" s="20" t="n">
        <x:v>3</x:v>
      </x:c>
      <x:c r="C12" s="19" t="str">
        <x:v>Inorganic chemistry</x:v>
      </x:c>
      <x:c r="D12" s="19" t="str">
        <x:v>Multiple periods; no single origin date</x:v>
      </x:c>
      <x:c r="E12" s="19" t="str">
        <x:v>International</x:v>
      </x:c>
      <x:c r="F12" s="19" t="str">
        <x:v>Investigates metals, minerals and coordination compounds, including materials whose chemistry crosses the organic–inorganic boundary.</x:v>
      </x:c>
      <x:c r="G12" s="19" t="str">
        <x:v>field of study</x:v>
      </x:c>
      <x:c r="H12" s="19" t="str"/>
      <x:c r="I12" s="38"/>
      <x:c r="J12" s="19" t="str">
        <x:v>American Chemical Society — Areas of Chemistry</x:v>
      </x:c>
      <x:c r="K12" s="41" t="str">
        <x:v>https://www.acs.org/careers/chemical-sciences/areas.html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Physical chemistry</x:v>
      </x:c>
      <x:c r="D13" s="19" t="str">
        <x:v>Multiple periods; no single origin date</x:v>
      </x:c>
      <x:c r="E13" s="19" t="str">
        <x:v>International</x:v>
      </x:c>
      <x:c r="F13" s="19" t="str">
        <x:v>Uses thermodynamics, kinetics and quantum mechanics to explain molecular behaviour and chemical change.</x:v>
      </x:c>
      <x:c r="G13" s="19" t="str">
        <x:v>field of study</x:v>
      </x:c>
      <x:c r="H13" s="19" t="str"/>
      <x:c r="I13" s="38"/>
      <x:c r="J13" s="19" t="str">
        <x:v>American Chemical Society — Areas of Chemistry</x:v>
      </x:c>
      <x:c r="K13" s="41" t="str">
        <x:v>https://www.acs.org/careers/chemical-sciences/areas.html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Biochemistry</x:v>
      </x:c>
      <x:c r="D14" s="19" t="str">
        <x:v>Multiple periods; no single origin date</x:v>
      </x:c>
      <x:c r="E14" s="19" t="str">
        <x:v>International</x:v>
      </x:c>
      <x:c r="F14" s="19" t="str">
        <x:v>Studies molecular transformations in living systems, including enzymes, metabolism and the chemistry of heredity.</x:v>
      </x:c>
      <x:c r="G14" s="19" t="str">
        <x:v>field of study</x:v>
      </x:c>
      <x:c r="H14" s="19" t="str"/>
      <x:c r="I14" s="38"/>
      <x:c r="J14" s="19" t="str">
        <x:v>American Chemical Society — Areas of Chemistry</x:v>
      </x:c>
      <x:c r="K14" s="41" t="str">
        <x:v>https://www.acs.org/careers/chemical-sciences/areas.html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Chemical engineering</x:v>
      </x:c>
      <x:c r="D15" s="19" t="str">
        <x:v>Multiple periods; no single origin date</x:v>
      </x:c>
      <x:c r="E15" s="19" t="str">
        <x:v>International</x:v>
      </x:c>
      <x:c r="F15" s="19" t="str">
        <x:v>Designs scalable processes that transform raw materials while controlling transport, reaction rates, cost and safety.</x:v>
      </x:c>
      <x:c r="G15" s="19" t="str">
        <x:v>field of study</x:v>
      </x:c>
      <x:c r="H15" s="19" t="str"/>
      <x:c r="I15" s="38"/>
      <x:c r="J15" s="19" t="str">
        <x:v>American Chemical Society — Areas of Chemistry</x:v>
      </x:c>
      <x:c r="K15" s="41" t="str">
        <x:v>https://www.acs.org/careers/chemical-sciences/areas.html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Materials chemistry</x:v>
      </x:c>
      <x:c r="D16" s="19" t="str">
        <x:v>Multiple periods; no single origin date</x:v>
      </x:c>
      <x:c r="E16" s="19" t="str">
        <x:v>International</x:v>
      </x:c>
      <x:c r="F16" s="19" t="str">
        <x:v>Connects chemical composition and processing with useful properties of solids, surfaces and composite materials.</x:v>
      </x:c>
      <x:c r="G16" s="19" t="str">
        <x:v>field of study</x:v>
      </x:c>
      <x:c r="H16" s="19" t="str"/>
      <x:c r="I16" s="38"/>
      <x:c r="J16" s="19" t="str">
        <x:v>ACS Authoring Services — Areas of Study</x:v>
      </x:c>
      <x:c r="K16" s="41" t="str">
        <x:v>https://authoringservices.acs.org/areas-of-study</x:v>
      </x:c>
      <x:c r="L16" s="20"/>
      <x:c r="M16" s="20"/>
    </x:row>
    <x:row r="17" ht="52" customHeight="1">
      <x:c r="A17" s="19" t="str">
        <x:v>Field of study</x:v>
      </x:c>
      <x:c r="B17" s="20" t="n">
        <x:v>8</x:v>
      </x:c>
      <x:c r="C17" s="19" t="str">
        <x:v>Polymer science</x:v>
      </x:c>
      <x:c r="D17" s="19" t="str">
        <x:v>Multiple periods; no single origin date</x:v>
      </x:c>
      <x:c r="E17" s="19" t="str">
        <x:v>International</x:v>
      </x:c>
      <x:c r="F17" s="19" t="str">
        <x:v>Investigates long-chain molecules and how molecular architecture controls plastics, rubbers, fibres and biomaterials.</x:v>
      </x:c>
      <x:c r="G17" s="19" t="str">
        <x:v>field of study</x:v>
      </x:c>
      <x:c r="H17" s="19" t="str"/>
      <x:c r="I17" s="38"/>
      <x:c r="J17" s="19" t="str">
        <x:v>ACS Authoring Services — Areas of Study</x:v>
      </x:c>
      <x:c r="K17" s="41" t="str">
        <x:v>https://authoringservices.acs.org/areas-of-study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Electrochemistry</x:v>
      </x:c>
      <x:c r="D18" s="19" t="str">
        <x:v>Multiple periods; no single origin date</x:v>
      </x:c>
      <x:c r="E18" s="19" t="str">
        <x:v>International</x:v>
      </x:c>
      <x:c r="F18" s="19" t="str">
        <x:v>Studies electron transfer and the coupling of chemical reactions to electrical work in batteries and corrosion.</x:v>
      </x:c>
      <x:c r="G18" s="19" t="str">
        <x:v>field of study</x:v>
      </x:c>
      <x:c r="H18" s="19" t="str"/>
      <x:c r="I18" s="38"/>
      <x:c r="J18" s="19" t="str">
        <x:v>ACS Authoring Services — Areas of Study</x:v>
      </x:c>
      <x:c r="K18" s="41" t="str">
        <x:v>https://authoringservices.acs.org/areas-of-study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Environmental chemistry</x:v>
      </x:c>
      <x:c r="D19" s="19" t="str">
        <x:v>Multiple periods; no single origin date</x:v>
      </x:c>
      <x:c r="E19" s="19" t="str">
        <x:v>International</x:v>
      </x:c>
      <x:c r="F19" s="19" t="str">
        <x:v>Tracks chemical species and reactions in air, water and soils, including pollutants and remediation pathways.</x:v>
      </x:c>
      <x:c r="G19" s="19" t="str">
        <x:v>field of study</x:v>
      </x:c>
      <x:c r="H19" s="19" t="str"/>
      <x:c r="I19" s="38"/>
      <x:c r="J19" s="19" t="str">
        <x:v>ACS Authoring Services — Areas of Study</x:v>
      </x:c>
      <x:c r="K19" s="41" t="str">
        <x:v>https://authoringservices.acs.org/areas-of-study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Nuclear chemistry</x:v>
      </x:c>
      <x:c r="D20" s="19" t="str">
        <x:v>Multiple periods; no single origin date</x:v>
      </x:c>
      <x:c r="E20" s="19" t="str">
        <x:v>International</x:v>
      </x:c>
      <x:c r="F20" s="19" t="str">
        <x:v>Investigates radioactive transformations and their applications in tracing, analysis, energy and medicine.</x:v>
      </x:c>
      <x:c r="G20" s="19" t="str">
        <x:v>field of study</x:v>
      </x:c>
      <x:c r="H20" s="19" t="str"/>
      <x:c r="I20" s="38"/>
      <x:c r="J20" s="19" t="str">
        <x:v>ACS Authoring Services — Areas of Study</x:v>
      </x:c>
      <x:c r="K20" s="41" t="str">
        <x:v>https://authoringservices.acs.org/areas-of-study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Computational chemistry</x:v>
      </x:c>
      <x:c r="D21" s="19" t="str">
        <x:v>Multiple periods; no single origin date</x:v>
      </x:c>
      <x:c r="E21" s="19" t="str">
        <x:v>International</x:v>
      </x:c>
      <x:c r="F21" s="19" t="str">
        <x:v>Uses mathematical models and numerical calculations to predict molecular structures, energies and reaction behaviour.</x:v>
      </x:c>
      <x:c r="G21" s="19" t="str">
        <x:v>field of study</x:v>
      </x:c>
      <x:c r="H21" s="19" t="str"/>
      <x:c r="I21" s="38"/>
      <x:c r="J21" s="19" t="str">
        <x:v>ACS Authoring Services — Areas of Study</x:v>
      </x:c>
      <x:c r="K21" s="41" t="str">
        <x:v>https://authoringservices.acs.org/areas-of-study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Catalysis</x:v>
      </x:c>
      <x:c r="D22" s="27" t="str">
        <x:v>Multiple periods; no single origin date</x:v>
      </x:c>
      <x:c r="E22" s="27" t="str">
        <x:v>International</x:v>
      </x:c>
      <x:c r="F22" s="27" t="str">
        <x:v>Develops substances and reaction environments that accelerate transformations without being consumed in the overall reaction.</x:v>
      </x:c>
      <x:c r="G22" s="27" t="str">
        <x:v>area of specialization</x:v>
      </x:c>
      <x:c r="H22" s="27" t="str"/>
      <x:c r="I22" s="39"/>
      <x:c r="J22" s="27" t="str">
        <x:v>ACS — Fields of Specialization</x:v>
      </x:c>
      <x:c r="K22" s="42" t="str">
        <x:v>https://www.acs.org/careers/chemical-sciences/fields.html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Battery materials</x:v>
      </x:c>
      <x:c r="D23" s="24" t="str">
        <x:v>Multiple periods; no single origin date</x:v>
      </x:c>
      <x:c r="E23" s="24" t="str">
        <x:v>International</x:v>
      </x:c>
      <x:c r="F23" s="24" t="str">
        <x:v>Studies electrodes, electrolytes and interfaces that govern rechargeable energy storage, durability and safety.</x:v>
      </x:c>
      <x:c r="G23" s="24" t="str">
        <x:v>area of specialization</x:v>
      </x:c>
      <x:c r="H23" s="24" t="str"/>
      <x:c r="I23" s="39"/>
      <x:c r="J23" s="24" t="str">
        <x:v>ACS — Fields of Specialization</x:v>
      </x:c>
      <x:c r="K23" s="43" t="str">
        <x:v>https://www.acs.org/careers/chemical-sciences/fields.html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Photovoltaic materials</x:v>
      </x:c>
      <x:c r="D24" s="24" t="str">
        <x:v>Multiple periods; no single origin date</x:v>
      </x:c>
      <x:c r="E24" s="24" t="str">
        <x:v>International</x:v>
      </x:c>
      <x:c r="F24" s="24" t="str">
        <x:v>Connects light absorption and charge transport to materials that convert sunlight into electrical energy.</x:v>
      </x:c>
      <x:c r="G24" s="24" t="str">
        <x:v>area of specialization</x:v>
      </x:c>
      <x:c r="H24" s="24" t="str"/>
      <x:c r="I24" s="39"/>
      <x:c r="J24" s="24" t="str">
        <x:v>ACS — Fields of Specialization</x:v>
      </x:c>
      <x:c r="K24" s="43" t="str">
        <x:v>https://www.acs.org/careers/chemical-sciences/fields.html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Corrosion science</x:v>
      </x:c>
      <x:c r="D25" s="24" t="str">
        <x:v>Multiple periods; no single origin date</x:v>
      </x:c>
      <x:c r="E25" s="24" t="str">
        <x:v>International</x:v>
      </x:c>
      <x:c r="F25" s="24" t="str">
        <x:v>Investigates degradation caused by chemical or electrochemical interaction between materials and their surroundings.</x:v>
      </x:c>
      <x:c r="G25" s="24" t="str">
        <x:v>area of specialization</x:v>
      </x:c>
      <x:c r="H25" s="24" t="str"/>
      <x:c r="I25" s="39"/>
      <x:c r="J25" s="24" t="str">
        <x:v>ACS — Fields of Specialization</x:v>
      </x:c>
      <x:c r="K25" s="43" t="str">
        <x:v>https://www.acs.org/careers/chemical-sciences/fields.html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Surface chemistry</x:v>
      </x:c>
      <x:c r="D26" s="24" t="str">
        <x:v>Multiple periods; no single origin date</x:v>
      </x:c>
      <x:c r="E26" s="24" t="str">
        <x:v>International</x:v>
      </x:c>
      <x:c r="F26" s="24" t="str">
        <x:v>Studies adsorption and reactions at interfaces, central to catalysts, coatings and colloidal stability.</x:v>
      </x:c>
      <x:c r="G26" s="24" t="str">
        <x:v>area of specialization</x:v>
      </x:c>
      <x:c r="H26" s="24" t="str"/>
      <x:c r="I26" s="39"/>
      <x:c r="J26" s="24" t="str">
        <x:v>ACS — Fields of Specialization</x:v>
      </x:c>
      <x:c r="K26" s="43" t="str">
        <x:v>https://www.acs.org/careers/chemical-sciences/fields.html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Supramolecular chemistry</x:v>
      </x:c>
      <x:c r="D27" s="24" t="str">
        <x:v>Multiple periods; no single origin date</x:v>
      </x:c>
      <x:c r="E27" s="24" t="str">
        <x:v>International</x:v>
      </x:c>
      <x:c r="F27" s="24" t="str">
        <x:v>Builds organised molecular assemblies through noncovalent interactions rather than only permanent covalent bonds.</x:v>
      </x:c>
      <x:c r="G27" s="24" t="str">
        <x:v>area of specialization</x:v>
      </x:c>
      <x:c r="H27" s="24" t="str"/>
      <x:c r="I27" s="39"/>
      <x:c r="J27" s="24" t="str">
        <x:v>ACS — Fields of Specialization</x:v>
      </x:c>
      <x:c r="K27" s="43" t="str">
        <x:v>https://www.acs.org/careers/chemical-sciences/fields.html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Solid-state chemistry</x:v>
      </x:c>
      <x:c r="D28" s="24" t="str">
        <x:v>Multiple periods; no single origin date</x:v>
      </x:c>
      <x:c r="E28" s="24" t="str">
        <x:v>International</x:v>
      </x:c>
      <x:c r="F28" s="24" t="str">
        <x:v>Studies composition, crystal structure and defects in solids used in electronics, energy and structural applications.</x:v>
      </x:c>
      <x:c r="G28" s="24" t="str">
        <x:v>area of specialization</x:v>
      </x:c>
      <x:c r="H28" s="24" t="str"/>
      <x:c r="I28" s="39"/>
      <x:c r="J28" s="24" t="str">
        <x:v>ACS — Fields of Specialization</x:v>
      </x:c>
      <x:c r="K28" s="43" t="str">
        <x:v>https://www.acs.org/careers/chemical-sciences/fields.html</x:v>
      </x:c>
      <x:c r="L28" s="25"/>
      <x:c r="M28" s="25"/>
    </x:row>
    <x:row r="29" ht="52" customHeight="1">
      <x:c r="A29" s="24" t="str">
        <x:v>Area of specialization</x:v>
      </x:c>
      <x:c r="B29" s="25" t="n">
        <x:v>8</x:v>
      </x:c>
      <x:c r="C29" s="24" t="str">
        <x:v>Medicinal chemistry</x:v>
      </x:c>
      <x:c r="D29" s="24" t="str">
        <x:v>Multiple periods; no single origin date</x:v>
      </x:c>
      <x:c r="E29" s="24" t="str">
        <x:v>International</x:v>
      </x:c>
      <x:c r="F29" s="24" t="str">
        <x:v>Designs and evaluates molecules intended to affect biological targets, balancing potency with selectivity and other properties.</x:v>
      </x:c>
      <x:c r="G29" s="24" t="str">
        <x:v>area of specialization</x:v>
      </x:c>
      <x:c r="H29" s="24" t="str"/>
      <x:c r="I29" s="39"/>
      <x:c r="J29" s="24" t="str">
        <x:v>ACS — Fields of Specialization</x:v>
      </x:c>
      <x:c r="K29" s="43" t="str">
        <x:v>https://www.acs.org/careers/chemical-sciences/fields.html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Natural-product chemistry</x:v>
      </x:c>
      <x:c r="D30" s="24" t="str">
        <x:v>Multiple periods; no single origin date</x:v>
      </x:c>
      <x:c r="E30" s="24" t="str">
        <x:v>International</x:v>
      </x:c>
      <x:c r="F30" s="24" t="str">
        <x:v>Isolates and characterises compounds produced by organisms and investigates their synthesis and biological functions.</x:v>
      </x:c>
      <x:c r="G30" s="24" t="str">
        <x:v>area of specialization</x:v>
      </x:c>
      <x:c r="H30" s="24" t="str"/>
      <x:c r="I30" s="39"/>
      <x:c r="J30" s="24" t="str">
        <x:v>ACS — Fields of Specialization</x:v>
      </x:c>
      <x:c r="K30" s="43" t="str">
        <x:v>https://www.acs.org/careers/chemical-sciences/fields.html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Food chemistry</x:v>
      </x:c>
      <x:c r="D31" s="24" t="str">
        <x:v>Multiple periods; no single origin date</x:v>
      </x:c>
      <x:c r="E31" s="24" t="str">
        <x:v>International</x:v>
      </x:c>
      <x:c r="F31" s="24" t="str">
        <x:v>Studies food constituents and chemical transformations affecting flavour, preservation, nutrition and processing.</x:v>
      </x:c>
      <x:c r="G31" s="24" t="str">
        <x:v>area of specialization</x:v>
      </x:c>
      <x:c r="H31" s="24" t="str"/>
      <x:c r="I31" s="39"/>
      <x:c r="J31" s="24" t="str">
        <x:v>ACS — Fields of Specialization</x:v>
      </x:c>
      <x:c r="K31" s="43" t="str">
        <x:v>https://www.acs.org/careers/chemical-sciences/fields.html</x:v>
      </x:c>
      <x:c r="L31" s="25"/>
      <x:c r="M31" s="25"/>
    </x:row>
    <x:row r="32" ht="52" customHeight="1">
      <x:c r="A32" s="24" t="str">
        <x:v>Area of specialization</x:v>
      </x:c>
      <x:c r="B32" s="25" t="n">
        <x:v>11</x:v>
      </x:c>
      <x:c r="C32" s="24" t="str">
        <x:v>Astrochemistry</x:v>
      </x:c>
      <x:c r="D32" s="24" t="str">
        <x:v>Multiple periods; no single origin date</x:v>
      </x:c>
      <x:c r="E32" s="24" t="str">
        <x:v>International</x:v>
      </x:c>
      <x:c r="F32" s="24" t="str">
        <x:v>Investigates molecules and reactions in astronomical environments, connecting laboratory spectra with observations of space.</x:v>
      </x:c>
      <x:c r="G32" s="24" t="str">
        <x:v>area of specialization</x:v>
      </x:c>
      <x:c r="H32" s="24" t="str"/>
      <x:c r="I32" s="39"/>
      <x:c r="J32" s="24" t="str">
        <x:v>ACS — Fields of Specialization</x:v>
      </x:c>
      <x:c r="K32" s="43" t="str">
        <x:v>https://www.acs.org/careers/chemical-sciences/fields.html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Archaeological materials analysis</x:v>
      </x:c>
      <x:c r="D33" s="24" t="str">
        <x:v>Multiple periods; no single origin date</x:v>
      </x:c>
      <x:c r="E33" s="24" t="str">
        <x:v>International</x:v>
      </x:c>
      <x:c r="F33" s="24" t="str">
        <x:v>Uses chemical evidence in ceramics, metals, pigments and residues to investigate past technologies and exchange.</x:v>
      </x:c>
      <x:c r="G33" s="24" t="str">
        <x:v>area of specialization</x:v>
      </x:c>
      <x:c r="H33" s="24" t="str"/>
      <x:c r="I33" s="39"/>
      <x:c r="J33" s="24" t="str">
        <x:v>ACS — Fields of Specialization</x:v>
      </x:c>
      <x:c r="K33" s="43" t="str">
        <x:v>https://www.acs.org/careers/chemical-sciences/fields.html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Element</x:v>
      </x:c>
      <x:c r="D34" s="22" t="str">
        <x:v>Multiple periods; no single origin date</x:v>
      </x:c>
      <x:c r="E34" s="22" t="str">
        <x:v>International</x:v>
      </x:c>
      <x:c r="F34" s="22" t="str">
        <x:v>A chemical identity defined by nuclear proton number; isotopes of one element can have different neutron counts.</x:v>
      </x:c>
      <x:c r="G34" s="22" t="str">
        <x:v>concept</x:v>
      </x:c>
      <x:c r="H34" s="22" t="str"/>
      <x:c r="I34" s="38"/>
      <x:c r="J34" s="22" t="str">
        <x:v>OpenStax — Chemistry 2e</x:v>
      </x:c>
      <x:c r="K34" s="40" t="str">
        <x:v>https://openstax.org/details/books/chemistry-2e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Molecule</x:v>
      </x:c>
      <x:c r="D35" s="19" t="str">
        <x:v>Multiple periods; no single origin date</x:v>
      </x:c>
      <x:c r="E35" s="19" t="str">
        <x:v>International</x:v>
      </x:c>
      <x:c r="F35" s="19" t="str">
        <x:v>A discrete bonded group of atoms whose arrangement helps determine its chemical and physical behaviour.</x:v>
      </x:c>
      <x:c r="G35" s="19" t="str">
        <x:v>concept</x:v>
      </x:c>
      <x:c r="H35" s="19" t="str"/>
      <x:c r="I35" s="38"/>
      <x:c r="J35" s="19" t="str">
        <x:v>OpenStax — Chemistry 2e</x:v>
      </x:c>
      <x:c r="K35" s="41" t="str">
        <x:v>https://openstax.org/details/books/chemistry-2e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Chemical bond</x:v>
      </x:c>
      <x:c r="D36" s="19" t="str">
        <x:v>Multiple periods; no single origin date</x:v>
      </x:c>
      <x:c r="E36" s="19" t="str">
        <x:v>International</x:v>
      </x:c>
      <x:c r="F36" s="19" t="str">
        <x:v>An interaction that holds atoms together; different bonding models explain different classes of observations.</x:v>
      </x:c>
      <x:c r="G36" s="19" t="str">
        <x:v>concept</x:v>
      </x:c>
      <x:c r="H36" s="19" t="str"/>
      <x:c r="I36" s="38"/>
      <x:c r="J36" s="19" t="str">
        <x:v>OpenStax — Chemistry 2e</x:v>
      </x:c>
      <x:c r="K36" s="41" t="str">
        <x:v>https://openstax.org/details/books/chemistry-2e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Mole</x:v>
      </x:c>
      <x:c r="D37" s="19" t="str">
        <x:v>Multiple periods; no single origin date</x:v>
      </x:c>
      <x:c r="E37" s="19" t="str">
        <x:v>International</x:v>
      </x:c>
      <x:c r="F37" s="19" t="str">
        <x:v>A counting unit linking microscopic entities with experimentally measurable amounts of substance.</x:v>
      </x:c>
      <x:c r="G37" s="19" t="str">
        <x:v>concept</x:v>
      </x:c>
      <x:c r="H37" s="19" t="str"/>
      <x:c r="I37" s="38"/>
      <x:c r="J37" s="19" t="str">
        <x:v>OpenStax — Chemistry 2e</x:v>
      </x:c>
      <x:c r="K37" s="41" t="str">
        <x:v>https://openstax.org/details/books/chemistry-2e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Oxidation state</x:v>
      </x:c>
      <x:c r="D38" s="19" t="str">
        <x:v>Multiple periods; no single origin date</x:v>
      </x:c>
      <x:c r="E38" s="19" t="str">
        <x:v>International</x:v>
      </x:c>
      <x:c r="F38" s="19" t="str">
        <x:v>A formal electron-accounting device used to classify redox changes, not generally an atom’s measured charge.</x:v>
      </x:c>
      <x:c r="G38" s="19" t="str">
        <x:v>concept</x:v>
      </x:c>
      <x:c r="H38" s="19" t="str"/>
      <x:c r="I38" s="38"/>
      <x:c r="J38" s="19" t="str">
        <x:v>OpenStax — Chemistry 2e</x:v>
      </x:c>
      <x:c r="K38" s="41" t="str">
        <x:v>https://openstax.org/details/books/chemistry-2e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Chemical equilibrium</x:v>
      </x:c>
      <x:c r="D39" s="19" t="str">
        <x:v>Multiple periods; no single origin date</x:v>
      </x:c>
      <x:c r="E39" s="19" t="str">
        <x:v>International</x:v>
      </x:c>
      <x:c r="F39" s="19" t="str">
        <x:v>A dynamic condition in which forward and reverse reaction rates balance under specified conditions.</x:v>
      </x:c>
      <x:c r="G39" s="19" t="str">
        <x:v>concept</x:v>
      </x:c>
      <x:c r="H39" s="19" t="str"/>
      <x:c r="I39" s="38"/>
      <x:c r="J39" s="19" t="str">
        <x:v>OpenStax — Chemistry 2e</x:v>
      </x:c>
      <x:c r="K39" s="41" t="str">
        <x:v>https://openstax.org/details/books/chemistry-2e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Enthalpy</x:v>
      </x:c>
      <x:c r="D40" s="19" t="str">
        <x:v>Multiple periods; no single origin date</x:v>
      </x:c>
      <x:c r="E40" s="19" t="str">
        <x:v>International</x:v>
      </x:c>
      <x:c r="F40" s="19" t="str">
        <x:v>A thermodynamic state function useful for describing heat exchange in processes conducted at constant pressure.</x:v>
      </x:c>
      <x:c r="G40" s="19" t="str">
        <x:v>concept</x:v>
      </x:c>
      <x:c r="H40" s="19" t="str"/>
      <x:c r="I40" s="38"/>
      <x:c r="J40" s="19" t="str">
        <x:v>OpenStax — Chemistry 2e</x:v>
      </x:c>
      <x:c r="K40" s="41" t="str">
        <x:v>https://openstax.org/details/books/chemistry-2e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Entropy</x:v>
      </x:c>
      <x:c r="D41" s="19" t="str">
        <x:v>Multiple periods; no single origin date</x:v>
      </x:c>
      <x:c r="E41" s="19" t="str">
        <x:v>International</x:v>
      </x:c>
      <x:c r="F41" s="19" t="str">
        <x:v>A state function connecting accessible microscopic arrangements with limits on energy conversion and spontaneous change.</x:v>
      </x:c>
      <x:c r="G41" s="19" t="str">
        <x:v>concept</x:v>
      </x:c>
      <x:c r="H41" s="19" t="str"/>
      <x:c r="I41" s="38"/>
      <x:c r="J41" s="19" t="str">
        <x:v>OpenStax — Chemistry 2e</x:v>
      </x:c>
      <x:c r="K41" s="41" t="str">
        <x:v>https://openstax.org/details/books/chemistry-2e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Activation energy</x:v>
      </x:c>
      <x:c r="D42" s="19" t="str">
        <x:v>Multiple periods; no single origin date</x:v>
      </x:c>
      <x:c r="E42" s="19" t="str">
        <x:v>International</x:v>
      </x:c>
      <x:c r="F42" s="19" t="str">
        <x:v>An energy-scale parameter describing how reaction rate changes with temperature within a kinetic model.</x:v>
      </x:c>
      <x:c r="G42" s="19" t="str">
        <x:v>concept</x:v>
      </x:c>
      <x:c r="H42" s="19" t="str"/>
      <x:c r="I42" s="38"/>
      <x:c r="J42" s="19" t="str">
        <x:v>OpenStax — Chemistry 2e</x:v>
      </x:c>
      <x:c r="K42" s="41" t="str">
        <x:v>https://openstax.org/details/books/chemistry-2e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Acidity and basicity</x:v>
      </x:c>
      <x:c r="D43" s="19" t="str">
        <x:v>Multiple periods; no single origin date</x:v>
      </x:c>
      <x:c r="E43" s="19" t="str">
        <x:v>International</x:v>
      </x:c>
      <x:c r="F43" s="19" t="str">
        <x:v>Complementary descriptions of proton transfer or electron-pair interactions, depending on the chemical model used.</x:v>
      </x:c>
      <x:c r="G43" s="19" t="str">
        <x:v>concept</x:v>
      </x:c>
      <x:c r="H43" s="19" t="str"/>
      <x:c r="I43" s="38"/>
      <x:c r="J43" s="19" t="str">
        <x:v>OpenStax — Chemistry 2e</x:v>
      </x:c>
      <x:c r="K43" s="41" t="str">
        <x:v>https://openstax.org/details/books/chemistry-2e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Chirality</x:v>
      </x:c>
      <x:c r="D44" s="19" t="str">
        <x:v>Multiple periods; no single origin date</x:v>
      </x:c>
      <x:c r="E44" s="19" t="str">
        <x:v>International</x:v>
      </x:c>
      <x:c r="F44" s="19" t="str">
        <x:v>Handedness in molecular geometry that can lead to different interactions with biological and other chiral environments.</x:v>
      </x:c>
      <x:c r="G44" s="19" t="str">
        <x:v>concept</x:v>
      </x:c>
      <x:c r="H44" s="19" t="str"/>
      <x:c r="I44" s="38"/>
      <x:c r="J44" s="19" t="str">
        <x:v>OpenStax — Chemistry 2e</x:v>
      </x:c>
      <x:c r="K44" s="41" t="str">
        <x:v>https://openstax.org/details/books/chemistry-2e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Phase diagram</x:v>
      </x:c>
      <x:c r="D45" s="19" t="str">
        <x:v>Multiple periods; no single origin date</x:v>
      </x:c>
      <x:c r="E45" s="19" t="str">
        <x:v>International</x:v>
      </x:c>
      <x:c r="F45" s="19" t="str">
        <x:v>A map of stable physical states as conditions such as temperature, pressure and composition vary.</x:v>
      </x:c>
      <x:c r="G45" s="19" t="str">
        <x:v>concept</x:v>
      </x:c>
      <x:c r="H45" s="19" t="str"/>
      <x:c r="I45" s="38"/>
      <x:c r="J45" s="19" t="str">
        <x:v>OpenStax — Chemistry 2e</x:v>
      </x:c>
      <x:c r="K45" s="41" t="str">
        <x:v>https://openstax.org/details/books/chemistry-2e</x:v>
      </x:c>
      <x:c r="L45" s="20"/>
      <x:c r="M45" s="20"/>
    </x:row>
    <x:row r="46" ht="52" customHeight="1">
      <x:c r="A46" s="27" t="str">
        <x:v>Theory</x:v>
      </x:c>
      <x:c r="B46" s="28" t="n">
        <x:v>1</x:v>
      </x:c>
      <x:c r="C46" s="27" t="str">
        <x:v>Daltonian atomic theory</x:v>
      </x:c>
      <x:c r="D46" s="27" t="str">
        <x:v>Multiple periods; no single origin date</x:v>
      </x:c>
      <x:c r="E46" s="27" t="str">
        <x:v>International</x:v>
      </x:c>
      <x:c r="F46" s="27" t="str">
        <x:v>Explained chemical combination through atoms and characteristic proportions; later discoveries revised its indivisibility assumptions.</x:v>
      </x:c>
      <x:c r="G46" s="27" t="str">
        <x:v>scientific theory or model</x:v>
      </x:c>
      <x:c r="H46" s="27" t="str"/>
      <x:c r="I46" s="39"/>
      <x:c r="J46" s="27" t="str">
        <x:v>OpenStax — Chemistry 2e</x:v>
      </x:c>
      <x:c r="K46" s="42" t="str">
        <x:v>https://openstax.org/details/books/chemistry-2e</x:v>
      </x:c>
      <x:c r="L46" s="28"/>
      <x:c r="M46" s="28"/>
    </x:row>
    <x:row r="47" ht="52" customHeight="1">
      <x:c r="A47" s="24" t="str">
        <x:v>Theory</x:v>
      </x:c>
      <x:c r="B47" s="25" t="n">
        <x:v>2</x:v>
      </x:c>
      <x:c r="C47" s="24" t="str">
        <x:v>Kinetic molecular theory</x:v>
      </x:c>
      <x:c r="D47" s="24" t="str">
        <x:v>Multiple periods; no single origin date</x:v>
      </x:c>
      <x:c r="E47" s="24" t="str">
        <x:v>International</x:v>
      </x:c>
      <x:c r="F47" s="24" t="str">
        <x:v>Relates bulk gas behaviour to molecular motion, with idealisations that weaken at high density or strong interactions.</x:v>
      </x:c>
      <x:c r="G47" s="24" t="str">
        <x:v>scientific theory or model</x:v>
      </x:c>
      <x:c r="H47" s="24" t="str"/>
      <x:c r="I47" s="39"/>
      <x:c r="J47" s="24" t="str">
        <x:v>OpenStax — Chemistry 2e</x:v>
      </x:c>
      <x:c r="K47" s="43" t="str">
        <x:v>https://openstax.org/details/books/chemistry-2e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Valence-bond theory</x:v>
      </x:c>
      <x:c r="D48" s="24" t="str">
        <x:v>Multiple periods; no single origin date</x:v>
      </x:c>
      <x:c r="E48" s="24" t="str">
        <x:v>International</x:v>
      </x:c>
      <x:c r="F48" s="24" t="str">
        <x:v>Describes bonding through overlapping atomic orbitals and localised electron pairing, often using hybridisation models.</x:v>
      </x:c>
      <x:c r="G48" s="24" t="str">
        <x:v>scientific theory or model</x:v>
      </x:c>
      <x:c r="H48" s="24" t="str"/>
      <x:c r="I48" s="39"/>
      <x:c r="J48" s="24" t="str">
        <x:v>OpenStax — Chemistry 2e</x:v>
      </x:c>
      <x:c r="K48" s="43" t="str">
        <x:v>https://openstax.org/details/books/chemistry-2e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Molecular-orbital theory</x:v>
      </x:c>
      <x:c r="D49" s="24" t="str">
        <x:v>Multiple periods; no single origin date</x:v>
      </x:c>
      <x:c r="E49" s="24" t="str">
        <x:v>International</x:v>
      </x:c>
      <x:c r="F49" s="24" t="str">
        <x:v>Describes electrons in orbitals extending across molecules and explains bonding, antibonding and magnetic behaviour.</x:v>
      </x:c>
      <x:c r="G49" s="24" t="str">
        <x:v>scientific theory or model</x:v>
      </x:c>
      <x:c r="H49" s="24" t="str"/>
      <x:c r="I49" s="39"/>
      <x:c r="J49" s="24" t="str">
        <x:v>OpenStax — Chemistry 2e</x:v>
      </x:c>
      <x:c r="K49" s="43" t="str">
        <x:v>https://openstax.org/details/books/chemistry-2e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Crystal-field theory</x:v>
      </x:c>
      <x:c r="D50" s="24" t="str">
        <x:v>Multiple periods; no single origin date</x:v>
      </x:c>
      <x:c r="E50" s="24" t="str">
        <x:v>International</x:v>
      </x:c>
      <x:c r="F50" s="24" t="str">
        <x:v>Models how surrounding ligands split metal-ion orbital energies, explaining some colours and magnetic properties.</x:v>
      </x:c>
      <x:c r="G50" s="24" t="str">
        <x:v>scientific theory or model</x:v>
      </x:c>
      <x:c r="H50" s="24" t="str"/>
      <x:c r="I50" s="39"/>
      <x:c r="J50" s="24" t="str">
        <x:v>OpenStax — Chemistry 2e</x:v>
      </x:c>
      <x:c r="K50" s="43" t="str">
        <x:v>https://openstax.org/details/books/chemistry-2e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Brønsted–Lowry acid–base theory</x:v>
      </x:c>
      <x:c r="D51" s="24" t="str">
        <x:v>Multiple periods; no single origin date</x:v>
      </x:c>
      <x:c r="E51" s="24" t="str">
        <x:v>International</x:v>
      </x:c>
      <x:c r="F51" s="24" t="str">
        <x:v>Treats acids as proton donors and bases as proton acceptors in a shared reaction framework.</x:v>
      </x:c>
      <x:c r="G51" s="24" t="str">
        <x:v>scientific theory or model</x:v>
      </x:c>
      <x:c r="H51" s="24" t="str"/>
      <x:c r="I51" s="39"/>
      <x:c r="J51" s="24" t="str">
        <x:v>OpenStax — Chemistry 2e</x:v>
      </x:c>
      <x:c r="K51" s="43" t="str">
        <x:v>https://openstax.org/details/books/chemistry-2e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Lewis acid–base theory</x:v>
      </x:c>
      <x:c r="D52" s="24" t="str">
        <x:v>Multiple periods; no single origin date</x:v>
      </x:c>
      <x:c r="E52" s="24" t="str">
        <x:v>International</x:v>
      </x:c>
      <x:c r="F52" s="24" t="str">
        <x:v>Extends acid–base reasoning to electron-pair acceptance and donation, including reactions without proton transfer.</x:v>
      </x:c>
      <x:c r="G52" s="24" t="str">
        <x:v>scientific theory or model</x:v>
      </x:c>
      <x:c r="H52" s="24" t="str"/>
      <x:c r="I52" s="39"/>
      <x:c r="J52" s="24" t="str">
        <x:v>OpenStax — Chemistry 2e</x:v>
      </x:c>
      <x:c r="K52" s="43" t="str">
        <x:v>https://openstax.org/details/books/chemistry-2e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Collision theory</x:v>
      </x:c>
      <x:c r="D53" s="24" t="str">
        <x:v>Multiple periods; no single origin date</x:v>
      </x:c>
      <x:c r="E53" s="24" t="str">
        <x:v>International</x:v>
      </x:c>
      <x:c r="F53" s="24" t="str">
        <x:v>Explains reaction rates through encounters that have suitable energy and orientation for chemical transformation.</x:v>
      </x:c>
      <x:c r="G53" s="24" t="str">
        <x:v>scientific theory or model</x:v>
      </x:c>
      <x:c r="H53" s="24" t="str"/>
      <x:c r="I53" s="39"/>
      <x:c r="J53" s="24" t="str">
        <x:v>OpenStax — Chemistry 2e</x:v>
      </x:c>
      <x:c r="K53" s="43" t="str">
        <x:v>https://openstax.org/details/books/chemistry-2e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Transition-state theory</x:v>
      </x:c>
      <x:c r="D54" s="24" t="str">
        <x:v>Multiple periods; no single origin date</x:v>
      </x:c>
      <x:c r="E54" s="24" t="str">
        <x:v>International</x:v>
      </x:c>
      <x:c r="F54" s="24" t="str">
        <x:v>Relates reaction rates to passage through an activated configuration between reactants and products.</x:v>
      </x:c>
      <x:c r="G54" s="24" t="str">
        <x:v>scientific theory or model</x:v>
      </x:c>
      <x:c r="H54" s="24" t="str"/>
      <x:c r="I54" s="39"/>
      <x:c r="J54" s="24" t="str">
        <x:v>OpenStax — Chemistry 2e</x:v>
      </x:c>
      <x:c r="K54" s="43" t="str">
        <x:v>https://openstax.org/details/books/chemistry-2e</x:v>
      </x:c>
      <x:c r="L54" s="25"/>
      <x:c r="M54" s="25"/>
    </x:row>
    <x:row r="55" ht="43" customHeight="1">
      <x:c r="A55" s="24" t="str">
        <x:v>Theory</x:v>
      </x:c>
      <x:c r="B55" s="25" t="n">
        <x:v>10</x:v>
      </x:c>
      <x:c r="C55" s="24" t="str">
        <x:v>Statistical thermodynamics</x:v>
      </x:c>
      <x:c r="D55" s="24" t="str">
        <x:v>Multiple periods; no single origin date</x:v>
      </x:c>
      <x:c r="E55" s="24" t="str">
        <x:v>International</x:v>
      </x:c>
      <x:c r="F55" s="24" t="str">
        <x:v>Connects microscopic energy distributions with macroscopic temperature, entropy, heat capacity and chemical equilibrium.</x:v>
      </x:c>
      <x:c r="G55" s="24" t="str">
        <x:v>scientific theory or model</x:v>
      </x:c>
      <x:c r="H55" s="24" t="str"/>
      <x:c r="I55" s="39"/>
      <x:c r="J55" s="24" t="str">
        <x:v>OpenStax — Chemistry 2e</x:v>
      </x:c>
      <x:c r="K55" s="43" t="str">
        <x:v>https://openstax.org/details/books/chemistry-2e</x:v>
      </x:c>
      <x:c r="L55" s="25"/>
      <x:c r="M55" s="25"/>
    </x:row>
    <x:row r="56" ht="52" customHeight="1">
      <x:c r="A56" s="24" t="str">
        <x:v>Theory</x:v>
      </x:c>
      <x:c r="B56" s="25" t="n">
        <x:v>11</x:v>
      </x:c>
      <x:c r="C56" s="24" t="str">
        <x:v>Density-functional theory</x:v>
      </x:c>
      <x:c r="D56" s="24" t="str">
        <x:v>Multiple periods; no single origin date</x:v>
      </x:c>
      <x:c r="E56" s="24" t="str">
        <x:v>International</x:v>
      </x:c>
      <x:c r="F56" s="24" t="str">
        <x:v>Uses electron density as a central variable for calculating electronic structure, generally through approximate functionals.</x:v>
      </x:c>
      <x:c r="G56" s="24" t="str">
        <x:v>scientific theory or model</x:v>
      </x:c>
      <x:c r="H56" s="24" t="str"/>
      <x:c r="I56" s="39"/>
      <x:c r="J56" s="24" t="str">
        <x:v>Nobel Prize — Density Methods</x:v>
      </x:c>
      <x:c r="K56" s="43" t="str">
        <x:v>https://www.nobelprize.org/prizes/chemistry/1998/8805-density-methods/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Band theory of solids</x:v>
      </x:c>
      <x:c r="D57" s="24" t="str">
        <x:v>Multiple periods; no single origin date</x:v>
      </x:c>
      <x:c r="E57" s="24" t="str">
        <x:v>International</x:v>
      </x:c>
      <x:c r="F57" s="24" t="str">
        <x:v>Explains electronic behaviour through allowed energy bands, helping distinguish metals, semiconductors and insulators.</x:v>
      </x:c>
      <x:c r="G57" s="24" t="str">
        <x:v>scientific theory or model</x:v>
      </x:c>
      <x:c r="H57" s="24" t="str"/>
      <x:c r="I57" s="39"/>
      <x:c r="J57" s="24" t="str">
        <x:v>OpenStax — Chemistry 2e</x:v>
      </x:c>
      <x:c r="K57" s="43" t="str">
        <x:v>https://openstax.org/details/books/chemistry-2e</x:v>
      </x:c>
      <x:c r="L57" s="25"/>
      <x:c r="M57" s="25"/>
    </x:row>
    <x:row r="58" ht="52" customHeight="1">
      <x:c r="A58" s="22" t="str">
        <x:v>Philosophy</x:v>
      </x:c>
      <x:c r="B58" s="23" t="n">
        <x:v>1</x:v>
      </x:c>
      <x:c r="C58" s="22" t="str">
        <x:v>Chemical atomism</x:v>
      </x:c>
      <x:c r="D58" s="22" t="str">
        <x:v>Multiple periods; no single origin date</x:v>
      </x:c>
      <x:c r="E58" s="22" t="str">
        <x:v>International</x:v>
      </x:c>
      <x:c r="F58" s="22" t="str">
        <x:v>Explains material change through constituent particles; ancient philosophical versions differ fundamentally from experimentally grounded atomic science.</x:v>
      </x:c>
      <x:c r="G58" s="22" t="str">
        <x:v>philosophical position</x:v>
      </x:c>
      <x:c r="H58" s="22" t="str"/>
      <x:c r="I58" s="38"/>
      <x:c r="J58" s="22" t="str">
        <x:v>Stanford Encyclopedia of Philosophy — Philosophy of Chemistry</x:v>
      </x:c>
      <x:c r="K58" s="40" t="str">
        <x:v>https://plato.stanford.edu/entries/chemistry/</x:v>
      </x:c>
      <x:c r="L58" s="23"/>
      <x:c r="M58" s="23"/>
    </x:row>
    <x:row r="59" ht="52" customHeight="1">
      <x:c r="A59" s="19" t="str">
        <x:v>Philosophy</x:v>
      </x:c>
      <x:c r="B59" s="20" t="n">
        <x:v>2</x:v>
      </x:c>
      <x:c r="C59" s="19" t="str">
        <x:v>Aristotelian matter theory</x:v>
      </x:c>
      <x:c r="D59" s="19" t="str">
        <x:v>Multiple periods; no single origin date</x:v>
      </x:c>
      <x:c r="E59" s="19" t="str">
        <x:v>International</x:v>
      </x:c>
      <x:c r="F59" s="19" t="str">
        <x:v>Interpreted substances through qualities and elements; historically important but not a replacement for modern chemistry.</x:v>
      </x:c>
      <x:c r="G59" s="19" t="str">
        <x:v>philosophical position</x:v>
      </x:c>
      <x:c r="H59" s="19" t="str"/>
      <x:c r="I59" s="38"/>
      <x:c r="J59" s="19" t="str">
        <x:v>Stanford Encyclopedia of Philosophy — Philosophy of Chemistry</x:v>
      </x:c>
      <x:c r="K59" s="41" t="str">
        <x:v>https://plato.stanford.edu/entries/chemistry/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Mechanical philosophy</x:v>
      </x:c>
      <x:c r="D60" s="19" t="str">
        <x:v>Multiple periods; no single origin date</x:v>
      </x:c>
      <x:c r="E60" s="19" t="str">
        <x:v>International</x:v>
      </x:c>
      <x:c r="F60" s="19" t="str">
        <x:v>Sought explanations of material properties through matter in motion, influencing early modern chemical interpretation.</x:v>
      </x:c>
      <x:c r="G60" s="19" t="str">
        <x:v>philosophical position</x:v>
      </x:c>
      <x:c r="H60" s="19" t="str"/>
      <x:c r="I60" s="38"/>
      <x:c r="J60" s="19" t="str">
        <x:v>Stanford Encyclopedia of Philosophy — Philosophy of Chemistry</x:v>
      </x:c>
      <x:c r="K60" s="41" t="str">
        <x:v>https://plato.stanford.edu/entries/chemistry/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Chemical reductionism</x:v>
      </x:c>
      <x:c r="D61" s="19" t="str">
        <x:v>Multiple periods; no single origin date</x:v>
      </x:c>
      <x:c r="E61" s="19" t="str">
        <x:v>International</x:v>
      </x:c>
      <x:c r="F61" s="19" t="str">
        <x:v>Asks whether chemical explanations can ultimately be derived from physical laws and microscopic descriptions.</x:v>
      </x:c>
      <x:c r="G61" s="19" t="str">
        <x:v>philosophical position</x:v>
      </x:c>
      <x:c r="H61" s="19" t="str"/>
      <x:c r="I61" s="38"/>
      <x:c r="J61" s="19" t="str">
        <x:v>Stanford Encyclopedia of Philosophy — Philosophy of Chemistry</x:v>
      </x:c>
      <x:c r="K61" s="41" t="str">
        <x:v>https://plato.stanford.edu/entries/chemistry/</x:v>
      </x:c>
      <x:c r="L61" s="20"/>
      <x:c r="M61" s="20"/>
    </x:row>
    <x:row r="62" ht="52" customHeight="1">
      <x:c r="A62" s="19" t="str">
        <x:v>Philosophy</x:v>
      </x:c>
      <x:c r="B62" s="20" t="n">
        <x:v>5</x:v>
      </x:c>
      <x:c r="C62" s="19" t="str">
        <x:v>Chemical emergentism</x:v>
      </x:c>
      <x:c r="D62" s="19" t="str">
        <x:v>Multiple periods; no single origin date</x:v>
      </x:c>
      <x:c r="E62" s="19" t="str">
        <x:v>International</x:v>
      </x:c>
      <x:c r="F62" s="19" t="str">
        <x:v>Argues that chemical organisation can require explanatory concepts not captured by simply listing lower-level constituents.</x:v>
      </x:c>
      <x:c r="G62" s="19" t="str">
        <x:v>philosophical position</x:v>
      </x:c>
      <x:c r="H62" s="19" t="str"/>
      <x:c r="I62" s="38"/>
      <x:c r="J62" s="19" t="str">
        <x:v>Stanford Encyclopedia of Philosophy — Philosophy of Chemistry</x:v>
      </x:c>
      <x:c r="K62" s="41" t="str">
        <x:v>https://plato.stanford.edu/entries/chemistry/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Scientific realism about molecules</x:v>
      </x:c>
      <x:c r="D63" s="19" t="str">
        <x:v>Multiple periods; no single origin date</x:v>
      </x:c>
      <x:c r="E63" s="19" t="str">
        <x:v>International</x:v>
      </x:c>
      <x:c r="F63" s="19" t="str">
        <x:v>Treats successful molecular explanations as evidence about real entities, while allowing revision of particular models.</x:v>
      </x:c>
      <x:c r="G63" s="19" t="str">
        <x:v>philosophical position</x:v>
      </x:c>
      <x:c r="H63" s="19" t="str"/>
      <x:c r="I63" s="38"/>
      <x:c r="J63" s="19" t="str">
        <x:v>Stanford Encyclopedia of Philosophy — Philosophy of Chemistry</x:v>
      </x:c>
      <x:c r="K63" s="41" t="str">
        <x:v>https://plato.stanford.edu/entries/chemistry/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Instrumentalism about models</x:v>
      </x:c>
      <x:c r="D64" s="19" t="str">
        <x:v>Multiple periods; no single origin date</x:v>
      </x:c>
      <x:c r="E64" s="19" t="str">
        <x:v>International</x:v>
      </x:c>
      <x:c r="F64" s="19" t="str">
        <x:v>Evaluates chemical models by predictive usefulness without requiring every representation to be literally true.</x:v>
      </x:c>
      <x:c r="G64" s="19" t="str">
        <x:v>philosophical position</x:v>
      </x:c>
      <x:c r="H64" s="19" t="str"/>
      <x:c r="I64" s="38"/>
      <x:c r="J64" s="19" t="str">
        <x:v>Stanford Encyclopedia of Philosophy — Philosophy of Chemistry</x:v>
      </x:c>
      <x:c r="K64" s="41" t="str">
        <x:v>https://plato.stanford.edu/entries/chemistry/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Pluralism in chemical explanation</x:v>
      </x:c>
      <x:c r="D65" s="19" t="str">
        <x:v>Multiple periods; no single origin date</x:v>
      </x:c>
      <x:c r="E65" s="19" t="str">
        <x:v>International</x:v>
      </x:c>
      <x:c r="F65" s="19" t="str">
        <x:v>Allows thermodynamic, structural and mechanistic accounts to answer different questions about the same chemical system.</x:v>
      </x:c>
      <x:c r="G65" s="19" t="str">
        <x:v>philosophical position</x:v>
      </x:c>
      <x:c r="H65" s="19" t="str"/>
      <x:c r="I65" s="38"/>
      <x:c r="J65" s="19" t="str">
        <x:v>Stanford Encyclopedia of Philosophy — Philosophy of Chemistry</x:v>
      </x:c>
      <x:c r="K65" s="41" t="str">
        <x:v>https://plato.stanford.edu/entries/chemistry/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Green chemistry</x:v>
      </x:c>
      <x:c r="D66" s="19" t="str">
        <x:v>Multiple periods; no single origin date</x:v>
      </x:c>
      <x:c r="E66" s="19" t="str">
        <x:v>International</x:v>
      </x:c>
      <x:c r="F66" s="19" t="str">
        <x:v>A design ethic that seeks reduced hazard and waste at the molecular and process-design stages.</x:v>
      </x:c>
      <x:c r="G66" s="19" t="str">
        <x:v>normative design philosophy</x:v>
      </x:c>
      <x:c r="H66" s="19" t="str"/>
      <x:c r="I66" s="38"/>
      <x:c r="J66" s="19" t="str">
        <x:v>ACS — Design Principles</x:v>
      </x:c>
      <x:c r="K66" s="41" t="str">
        <x:v>https://www.acs.org/green-chemistry-sustainability/principles.html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Life-cycle thinking</x:v>
      </x:c>
      <x:c r="D67" s="19" t="str">
        <x:v>Multiple periods; no single origin date</x:v>
      </x:c>
      <x:c r="E67" s="19" t="str">
        <x:v>International</x:v>
      </x:c>
      <x:c r="F67" s="19" t="str">
        <x:v>Evaluates material choices across production, use and disposal rather than shifting impacts between stages.</x:v>
      </x:c>
      <x:c r="G67" s="19" t="str">
        <x:v>normative design philosophy</x:v>
      </x:c>
      <x:c r="H67" s="19" t="str"/>
      <x:c r="I67" s="38"/>
      <x:c r="J67" s="19" t="str">
        <x:v>ACS — Design Principles</x:v>
      </x:c>
      <x:c r="K67" s="41" t="str">
        <x:v>https://www.acs.org/green-chemistry-sustainability/principles.html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Inherent safety</x:v>
      </x:c>
      <x:c r="D68" s="19" t="str">
        <x:v>Multiple periods; no single origin date</x:v>
      </x:c>
      <x:c r="E68" s="19" t="str">
        <x:v>International</x:v>
      </x:c>
      <x:c r="F68" s="19" t="str">
        <x:v>Favours removing hazardous conditions by design instead of relying entirely on protective controls.</x:v>
      </x:c>
      <x:c r="G68" s="19" t="str">
        <x:v>normative design philosophy</x:v>
      </x:c>
      <x:c r="H68" s="19" t="str"/>
      <x:c r="I68" s="38"/>
      <x:c r="J68" s="19" t="str">
        <x:v>ACS — Design Principles</x:v>
      </x:c>
      <x:c r="K68" s="41" t="str">
        <x:v>https://www.acs.org/green-chemistry-sustainability/principles.html</x:v>
      </x:c>
      <x:c r="L68" s="20"/>
      <x:c r="M68" s="20"/>
    </x:row>
    <x:row r="69" ht="52" customHeight="1">
      <x:c r="A69" s="19" t="str">
        <x:v>Philosophy</x:v>
      </x:c>
      <x:c r="B69" s="20" t="n">
        <x:v>12</x:v>
      </x:c>
      <x:c r="C69" s="19" t="str">
        <x:v>Systems thinking in chemistry</x:v>
      </x:c>
      <x:c r="D69" s="19" t="str">
        <x:v>Multiple periods; no single origin date</x:v>
      </x:c>
      <x:c r="E69" s="19" t="str">
        <x:v>International</x:v>
      </x:c>
      <x:c r="F69" s="19" t="str">
        <x:v>Examines interdependence among chemical products, energy, resources and social consequences rather than isolated reaction yield.</x:v>
      </x:c>
      <x:c r="G69" s="19" t="str">
        <x:v>normative design philosophy</x:v>
      </x:c>
      <x:c r="H69" s="19" t="str"/>
      <x:c r="I69" s="38"/>
      <x:c r="J69" s="19" t="str">
        <x:v>ACS — Design Principles</x:v>
      </x:c>
      <x:c r="K69" s="41" t="str">
        <x:v>https://www.acs.org/green-chemistry-sustainability/principles.html</x:v>
      </x:c>
      <x:c r="L69" s="20"/>
      <x:c r="M69" s="20"/>
    </x:row>
    <x:row r="70" ht="52" customHeight="1">
      <x:c r="A70" s="27" t="str">
        <x:v>Leader</x:v>
      </x:c>
      <x:c r="B70" s="28" t="n">
        <x:v>1</x:v>
      </x:c>
      <x:c r="C70" s="27" t="str">
        <x:v>Marie Curie</x:v>
      </x:c>
      <x:c r="D70" s="27" t="str">
        <x:v>1911 Nobel recognition</x:v>
      </x:c>
      <x:c r="E70" s="27" t="str">
        <x:v>Poland / France</x:v>
      </x:c>
      <x:c r="F70" s="27" t="str">
        <x:v>Developed foundational research on radioactivity and isolated radium; her work linked chemical separation with atomic science.</x:v>
      </x:c>
      <x:c r="G70" s="27" t="str">
        <x:v>scientist</x:v>
      </x:c>
      <x:c r="H70" s="27" t="str"/>
      <x:c r="I70" s="39"/>
      <x:c r="J70" s="27" t="str">
        <x:v>Nobel Prize — Chemistry laureate citations</x:v>
      </x:c>
      <x:c r="K70" s="42" t="str">
        <x:v>https://www.nobelprize.org/prizes/lists/all-nobel-prizes-in-chemistry/</x:v>
      </x:c>
      <x:c r="L70" s="28" t="n">
        <x:v>1911</x:v>
      </x:c>
      <x:c r="M70" s="28"/>
    </x:row>
    <x:row r="71" ht="43" customHeight="1">
      <x:c r="A71" s="24" t="str">
        <x:v>Leader</x:v>
      </x:c>
      <x:c r="B71" s="25" t="n">
        <x:v>2</x:v>
      </x:c>
      <x:c r="C71" s="24" t="str">
        <x:v>Dorothy Crowfoot Hodgkin</x:v>
      </x:c>
      <x:c r="D71" s="24" t="str">
        <x:v>1964 Nobel recognition</x:v>
      </x:c>
      <x:c r="E71" s="24" t="str">
        <x:v>United Kingdom</x:v>
      </x:c>
      <x:c r="F71" s="24" t="str">
        <x:v>Used X-ray crystallography to determine complex biochemical structures, demonstrating the power of structural chemistry.</x:v>
      </x:c>
      <x:c r="G71" s="24" t="str">
        <x:v>scientist</x:v>
      </x:c>
      <x:c r="H71" s="24" t="str"/>
      <x:c r="I71" s="39"/>
      <x:c r="J71" s="24" t="str">
        <x:v>Nobel Prize — Chemistry laureate citations</x:v>
      </x:c>
      <x:c r="K71" s="43" t="str">
        <x:v>https://www.nobelprize.org/prizes/lists/all-nobel-prizes-in-chemistry/</x:v>
      </x:c>
      <x:c r="L71" s="25" t="n">
        <x:v>1964</x:v>
      </x:c>
      <x:c r="M71" s="25"/>
    </x:row>
    <x:row r="72" ht="52" customHeight="1">
      <x:c r="A72" s="24" t="str">
        <x:v>Leader</x:v>
      </x:c>
      <x:c r="B72" s="25" t="n">
        <x:v>3</x:v>
      </x:c>
      <x:c r="C72" s="24" t="str">
        <x:v>Ahmed Zewail</x:v>
      </x:c>
      <x:c r="D72" s="24" t="str">
        <x:v>1999 Nobel recognition</x:v>
      </x:c>
      <x:c r="E72" s="24" t="str">
        <x:v>Egypt / United States</x:v>
      </x:c>
      <x:c r="F72" s="24" t="str">
        <x:v>Developed femtosecond studies of chemical reactions, making extremely rapid molecular transformations experimentally accessible.</x:v>
      </x:c>
      <x:c r="G72" s="24" t="str">
        <x:v>scientist</x:v>
      </x:c>
      <x:c r="H72" s="24" t="str"/>
      <x:c r="I72" s="39"/>
      <x:c r="J72" s="24" t="str">
        <x:v>Nobel Prize — Chemistry laureate citations</x:v>
      </x:c>
      <x:c r="K72" s="43" t="str">
        <x:v>https://www.nobelprize.org/prizes/lists/all-nobel-prizes-in-chemistry/</x:v>
      </x:c>
      <x:c r="L72" s="25" t="n">
        <x:v>1999</x:v>
      </x:c>
      <x:c r="M72" s="25"/>
    </x:row>
    <x:row r="73" ht="43" customHeight="1">
      <x:c r="A73" s="24" t="str">
        <x:v>Leader</x:v>
      </x:c>
      <x:c r="B73" s="25" t="n">
        <x:v>4</x:v>
      </x:c>
      <x:c r="C73" s="24" t="str">
        <x:v>Kenichi Fukui</x:v>
      </x:c>
      <x:c r="D73" s="24" t="str">
        <x:v>1981 Nobel recognition</x:v>
      </x:c>
      <x:c r="E73" s="24" t="str">
        <x:v>Japan</x:v>
      </x:c>
      <x:c r="F73" s="24" t="str">
        <x:v>Developed frontier-orbital reasoning that connects electronic structure with chemical reactivity and reaction pathways.</x:v>
      </x:c>
      <x:c r="G73" s="24" t="str">
        <x:v>scientist</x:v>
      </x:c>
      <x:c r="H73" s="24" t="str"/>
      <x:c r="I73" s="39"/>
      <x:c r="J73" s="24" t="str">
        <x:v>Nobel Prize — Chemistry laureate citations</x:v>
      </x:c>
      <x:c r="K73" s="43" t="str">
        <x:v>https://www.nobelprize.org/prizes/lists/all-nobel-prizes-in-chemistry/</x:v>
      </x:c>
      <x:c r="L73" s="25" t="n">
        <x:v>1981</x:v>
      </x:c>
      <x:c r="M73" s="25"/>
    </x:row>
    <x:row r="74" ht="52" customHeight="1">
      <x:c r="A74" s="24" t="str">
        <x:v>Leader</x:v>
      </x:c>
      <x:c r="B74" s="25" t="n">
        <x:v>5</x:v>
      </x:c>
      <x:c r="C74" s="24" t="str">
        <x:v>Mario Molina</x:v>
      </x:c>
      <x:c r="D74" s="24" t="str">
        <x:v>1995 Nobel recognition</x:v>
      </x:c>
      <x:c r="E74" s="24" t="str">
        <x:v>Mexico / United States</x:v>
      </x:c>
      <x:c r="F74" s="24" t="str">
        <x:v>Connected atmospheric chemistry with ozone depletion, helping establish the scientific basis for controlling chlorofluorocarbons.</x:v>
      </x:c>
      <x:c r="G74" s="24" t="str">
        <x:v>scientist</x:v>
      </x:c>
      <x:c r="H74" s="24" t="str"/>
      <x:c r="I74" s="39"/>
      <x:c r="J74" s="24" t="str">
        <x:v>Nobel Prize — Chemistry laureate citations</x:v>
      </x:c>
      <x:c r="K74" s="43" t="str">
        <x:v>https://www.nobelprize.org/prizes/lists/all-nobel-prizes-in-chemistry/</x:v>
      </x:c>
      <x:c r="L74" s="25" t="n">
        <x:v>1995</x:v>
      </x:c>
      <x:c r="M74" s="25"/>
    </x:row>
    <x:row r="75" ht="52" customHeight="1">
      <x:c r="A75" s="24" t="str">
        <x:v>Leader</x:v>
      </x:c>
      <x:c r="B75" s="25" t="n">
        <x:v>6</x:v>
      </x:c>
      <x:c r="C75" s="24" t="str">
        <x:v>Ada Yonath</x:v>
      </x:c>
      <x:c r="D75" s="24" t="str">
        <x:v>2009 Nobel recognition</x:v>
      </x:c>
      <x:c r="E75" s="24" t="str">
        <x:v>Israel</x:v>
      </x:c>
      <x:c r="F75" s="24" t="str">
        <x:v>Advanced ribosome crystallography, revealing structural information central to understanding protein synthesis and antibiotic action.</x:v>
      </x:c>
      <x:c r="G75" s="24" t="str">
        <x:v>scientist</x:v>
      </x:c>
      <x:c r="H75" s="24" t="str"/>
      <x:c r="I75" s="39"/>
      <x:c r="J75" s="24" t="str">
        <x:v>Nobel Prize — Chemistry laureate citations</x:v>
      </x:c>
      <x:c r="K75" s="43" t="str">
        <x:v>https://www.nobelprize.org/prizes/lists/all-nobel-prizes-in-chemistry/</x:v>
      </x:c>
      <x:c r="L75" s="25" t="n">
        <x:v>2009</x:v>
      </x:c>
      <x:c r="M75" s="25"/>
    </x:row>
    <x:row r="76" ht="43" customHeight="1">
      <x:c r="A76" s="24" t="str">
        <x:v>Leader</x:v>
      </x:c>
      <x:c r="B76" s="25" t="n">
        <x:v>7</x:v>
      </x:c>
      <x:c r="C76" s="24" t="str">
        <x:v>Frances Arnold</x:v>
      </x:c>
      <x:c r="D76" s="24" t="str">
        <x:v>2018 Nobel recognition</x:v>
      </x:c>
      <x:c r="E76" s="24" t="str">
        <x:v>United States</x:v>
      </x:c>
      <x:c r="F76" s="24" t="str">
        <x:v>Developed directed evolution of enzymes as a practical route to catalysts with useful chemical functions.</x:v>
      </x:c>
      <x:c r="G76" s="24" t="str">
        <x:v>scientist</x:v>
      </x:c>
      <x:c r="H76" s="24" t="str"/>
      <x:c r="I76" s="39"/>
      <x:c r="J76" s="24" t="str">
        <x:v>Nobel Prize — Chemistry laureate citations</x:v>
      </x:c>
      <x:c r="K76" s="43" t="str">
        <x:v>https://www.nobelprize.org/prizes/lists/all-nobel-prizes-in-chemistry/</x:v>
      </x:c>
      <x:c r="L76" s="25" t="n">
        <x:v>2018</x:v>
      </x:c>
      <x:c r="M76" s="25"/>
    </x:row>
    <x:row r="77" ht="52" customHeight="1">
      <x:c r="A77" s="24" t="str">
        <x:v>Leader</x:v>
      </x:c>
      <x:c r="B77" s="25" t="n">
        <x:v>8</x:v>
      </x:c>
      <x:c r="C77" s="24" t="str">
        <x:v>Akira Yoshino</x:v>
      </x:c>
      <x:c r="D77" s="24" t="str">
        <x:v>2019 Nobel recognition</x:v>
      </x:c>
      <x:c r="E77" s="24" t="str">
        <x:v>Japan</x:v>
      </x:c>
      <x:c r="F77" s="24" t="str">
        <x:v>Helped develop practical lithium-ion battery technology, connecting electrode materials with rechargeable energy storage.</x:v>
      </x:c>
      <x:c r="G77" s="24" t="str">
        <x:v>scientist</x:v>
      </x:c>
      <x:c r="H77" s="24" t="str"/>
      <x:c r="I77" s="39"/>
      <x:c r="J77" s="24" t="str">
        <x:v>Nobel Prize — Chemistry laureate citations</x:v>
      </x:c>
      <x:c r="K77" s="43" t="str">
        <x:v>https://www.nobelprize.org/prizes/lists/all-nobel-prizes-in-chemistry/</x:v>
      </x:c>
      <x:c r="L77" s="25" t="n">
        <x:v>2019</x:v>
      </x:c>
      <x:c r="M77" s="25"/>
    </x:row>
    <x:row r="78" ht="52" customHeight="1">
      <x:c r="A78" s="24" t="str">
        <x:v>Leader</x:v>
      </x:c>
      <x:c r="B78" s="25" t="n">
        <x:v>9</x:v>
      </x:c>
      <x:c r="C78" s="24" t="str">
        <x:v>Alice Augusta Ball</x:v>
      </x:c>
      <x:c r="D78" s="24" t="str">
        <x:v>1892–1916 lifetime</x:v>
      </x:c>
      <x:c r="E78" s="24" t="str">
        <x:v>African American / Hawaiʻi</x:v>
      </x:c>
      <x:c r="F78" s="24" t="str">
        <x:v>Developed a chemical method for preparing injectable chaulmoogra-oil derivatives; her achievement was long inadequately credited.</x:v>
      </x:c>
      <x:c r="G78" s="24" t="str">
        <x:v>scientist</x:v>
      </x:c>
      <x:c r="H78" s="24" t="str"/>
      <x:c r="I78" s="39"/>
      <x:c r="J78" s="24" t="str">
        <x:v>ACS — Alice Augusta Ball</x:v>
      </x:c>
      <x:c r="K78" s="43" t="str">
        <x:v>https://www.acs.org/education/whatischemistry/landmarks/alice-ball.html</x:v>
      </x:c>
      <x:c r="L78" s="25" t="n">
        <x:v>1892</x:v>
      </x:c>
      <x:c r="M78" s="25" t="n">
        <x:v>1916</x:v>
      </x:c>
    </x:row>
    <x:row r="79" ht="52" customHeight="1">
      <x:c r="A79" s="24" t="str">
        <x:v>Leader</x:v>
      </x:c>
      <x:c r="B79" s="25" t="n">
        <x:v>10</x:v>
      </x:c>
      <x:c r="C79" s="24" t="str">
        <x:v>Percy Lavon Julian</x:v>
      </x:c>
      <x:c r="D79" s="24" t="str">
        <x:v>1899–1975 lifetime</x:v>
      </x:c>
      <x:c r="E79" s="24" t="str">
        <x:v>African American / United States</x:v>
      </x:c>
      <x:c r="F79" s="24" t="str">
        <x:v>Advanced natural-product synthesis and industrial steroid chemistry while confronting exclusion from scientific institutions.</x:v>
      </x:c>
      <x:c r="G79" s="24" t="str">
        <x:v>scientist</x:v>
      </x:c>
      <x:c r="H79" s="24" t="str"/>
      <x:c r="I79" s="39"/>
      <x:c r="J79" s="24" t="str">
        <x:v>ACS — Percy Julian: Synthesis of Physostigmine</x:v>
      </x:c>
      <x:c r="K79" s="43" t="str">
        <x:v>https://www.acs.org/education/whatischemistry/landmarks/julian.html</x:v>
      </x:c>
      <x:c r="L79" s="25" t="n">
        <x:v>1899</x:v>
      </x:c>
      <x:c r="M79" s="25" t="n">
        <x:v>1975</x:v>
      </x:c>
    </x:row>
    <x:row r="80" ht="52" customHeight="1">
      <x:c r="A80" s="24" t="str">
        <x:v>Leader</x:v>
      </x:c>
      <x:c r="B80" s="25" t="n">
        <x:v>11</x:v>
      </x:c>
      <x:c r="C80" s="24" t="str">
        <x:v>Prafulla Chandra Ray</x:v>
      </x:c>
      <x:c r="D80" s="24" t="str">
        <x:v>1861–1944 lifetime</x:v>
      </x:c>
      <x:c r="E80" s="24" t="str">
        <x:v>Bengal / South Asia</x:v>
      </x:c>
      <x:c r="F80" s="24" t="str">
        <x:v>Combined chemical research with teaching, industrial institution-building and historical study of South Asian chemistry.</x:v>
      </x:c>
      <x:c r="G80" s="24" t="str">
        <x:v>scientist</x:v>
      </x:c>
      <x:c r="H80" s="24" t="str"/>
      <x:c r="I80" s="39"/>
      <x:c r="J80" s="24" t="str">
        <x:v>Indian National Science Academy — Prafulla Chandra Ray</x:v>
      </x:c>
      <x:c r="K80" s="43" t="str">
        <x:v>https://www.insaindia.res.in/hindi/detail.php?id=F00-0659</x:v>
      </x:c>
      <x:c r="L80" s="25" t="n">
        <x:v>1861</x:v>
      </x:c>
      <x:c r="M80" s="25" t="n">
        <x:v>1944</x:v>
      </x:c>
    </x:row>
    <x:row r="81" ht="52" customHeight="1">
      <x:c r="A81" s="24" t="str">
        <x:v>Leader</x:v>
      </x:c>
      <x:c r="B81" s="25" t="n">
        <x:v>12</x:v>
      </x:c>
      <x:c r="C81" s="24" t="str">
        <x:v>Jābir ibn Ḥayyān / Jabirian tradition</x:v>
      </x:c>
      <x:c r="D81" s="24" t="str">
        <x:v>c. 9th–10th centuries: corpus development</x:v>
      </x:c>
      <x:c r="E81" s="24" t="str">
        <x:v>Arabic-language Islamic world</x:v>
      </x:c>
      <x:c r="F81" s="24" t="str">
        <x:v>The alchemical corpus associated with Jābir transmitted influential approaches to substances and laboratory operations across Arabic and Latin traditions.</x:v>
      </x:c>
      <x:c r="G81" s="24" t="str">
        <x:v>historical scholar / textual tradition</x:v>
      </x:c>
      <x:c r="H81" s="24" t="str">
        <x:v>Authorship and dating of the corpus are contested; do not treat all attributed works as one person’s writings.</x:v>
      </x:c>
      <x:c r="I81" s="39"/>
      <x:c r="J81" s="24" t="str">
        <x:v>Science History Institute — Al-Kimiya</x:v>
      </x:c>
      <x:c r="K81" s="43" t="str">
        <x:v>https://www.sciencehistory.org/stories/magazine/al-kimiya-notes-on-arabic-alchemy/</x:v>
      </x:c>
      <x:c r="L81" s="25" t="n">
        <x:v>800</x:v>
      </x:c>
      <x:c r="M81" s="25" t="n">
        <x:v>1000</x:v>
      </x:c>
    </x:row>
    <x:row r="82" ht="43" customHeight="1">
      <x:c r="A82" s="22" t="str">
        <x:v>Great book</x:v>
      </x:c>
      <x:c r="B82" s="23" t="n">
        <x:v>1</x:v>
      </x:c>
      <x:c r="C82" s="22" t="str">
        <x:v>The Sceptical Chymist — Robert Boyle</x:v>
      </x:c>
      <x:c r="D82" s="22" t="str">
        <x:v>1661 publication / specified edition</x:v>
      </x:c>
      <x:c r="E82" s="22" t="str">
        <x:v>England</x:v>
      </x:c>
      <x:c r="F82" s="22" t="str">
        <x:v>A dialogue questioning inherited elemental doctrines and advancing experimental discussion of material composition.</x:v>
      </x:c>
      <x:c r="G82" s="22" t="str">
        <x:v>book</x:v>
      </x:c>
      <x:c r="H82" s="22" t="str">
        <x:v>Curated influential or illuminating work; inclusion is not a universal ranking.</x:v>
      </x:c>
      <x:c r="I82" s="38"/>
      <x:c r="J82" s="22" t="str">
        <x:v>The Sceptical Chymist — Robert Boyle</x:v>
      </x:c>
      <x:c r="K82" s="40" t="str">
        <x:v>https://library.si.edu/digital-library/collection/heralds-of-science/chemistry</x:v>
      </x:c>
      <x:c r="L82" s="23" t="n">
        <x:v>1661</x:v>
      </x:c>
      <x:c r="M82" s="23"/>
    </x:row>
    <x:row r="83" ht="52" customHeight="1">
      <x:c r="A83" s="19" t="str">
        <x:v>Great book</x:v>
      </x:c>
      <x:c r="B83" s="20" t="n">
        <x:v>2</x:v>
      </x:c>
      <x:c r="C83" s="19" t="str">
        <x:v>Traité élémentaire de chimie — Antoine Lavoisier</x:v>
      </x:c>
      <x:c r="D83" s="19" t="str">
        <x:v>1789 publication / specified edition</x:v>
      </x:c>
      <x:c r="E83" s="19" t="str">
        <x:v>France</x:v>
      </x:c>
      <x:c r="F83" s="19" t="str">
        <x:v>Systematised chemical nomenclature and quantitative chemistry, with apparatus illustrations associated with Marie-Anne Paulze Lavoisier.</x:v>
      </x:c>
      <x:c r="G83" s="19" t="str">
        <x:v>book</x:v>
      </x:c>
      <x:c r="H83" s="19" t="str">
        <x:v>Curated influential or illuminating work; inclusion is not a universal ranking.</x:v>
      </x:c>
      <x:c r="I83" s="38"/>
      <x:c r="J83" s="19" t="str">
        <x:v>Traité élémentaire de chimie — Antoine Lavoisier</x:v>
      </x:c>
      <x:c r="K83" s="41" t="str">
        <x:v>https://library.si.edu/digital-library/collection/heralds-of-science/chemistry</x:v>
      </x:c>
      <x:c r="L83" s="20" t="n">
        <x:v>1789</x:v>
      </x:c>
      <x:c r="M83" s="20"/>
    </x:row>
    <x:row r="84" ht="43" customHeight="1">
      <x:c r="A84" s="19" t="str">
        <x:v>Great book</x:v>
      </x:c>
      <x:c r="B84" s="20" t="n">
        <x:v>3</x:v>
      </x:c>
      <x:c r="C84" s="19" t="str">
        <x:v>A New System of Chemical Philosophy — John Dalton</x:v>
      </x:c>
      <x:c r="D84" s="19" t="str">
        <x:v>1808 publication / specified edition</x:v>
      </x:c>
      <x:c r="E84" s="19" t="str">
        <x:v>England</x:v>
      </x:c>
      <x:c r="F84" s="19" t="str">
        <x:v>Presented an influential atomic account of chemical combination; the multi-part work continued through 1827.</x:v>
      </x:c>
      <x:c r="G84" s="19" t="str">
        <x:v>book</x:v>
      </x:c>
      <x:c r="H84" s="19" t="str">
        <x:v>Curated influential or illuminating work; inclusion is not a universal ranking.</x:v>
      </x:c>
      <x:c r="I84" s="38"/>
      <x:c r="J84" s="19" t="str">
        <x:v>A New System of Chemical Philosophy — John Dalton</x:v>
      </x:c>
      <x:c r="K84" s="41" t="str">
        <x:v>https://digital.sciencehistory.org/works/ff365590j</x:v>
      </x:c>
      <x:c r="L84" s="20" t="n">
        <x:v>1808</x:v>
      </x:c>
      <x:c r="M84" s="20"/>
    </x:row>
    <x:row r="85" ht="43" customHeight="1">
      <x:c r="A85" s="19" t="str">
        <x:v>Great book</x:v>
      </x:c>
      <x:c r="B85" s="20" t="n">
        <x:v>4</x:v>
      </x:c>
      <x:c r="C85" s="19" t="str">
        <x:v>The Nature of the Chemical Bond — Linus Pauling</x:v>
      </x:c>
      <x:c r="D85" s="19" t="str">
        <x:v>1960 publication / specified edition</x:v>
      </x:c>
      <x:c r="E85" s="19" t="str">
        <x:v>United States</x:v>
      </x:c>
      <x:c r="F85" s="19" t="str">
        <x:v>The third edition synthesised structural chemistry and quantum-informed bonding models for molecules and crystals.</x:v>
      </x:c>
      <x:c r="G85" s="19" t="str">
        <x:v>book</x:v>
      </x:c>
      <x:c r="H85" s="19" t="str">
        <x:v>Curated influential or illuminating work; inclusion is not a universal ranking.</x:v>
      </x:c>
      <x:c r="I85" s="38"/>
      <x:c r="J85" s="19" t="str">
        <x:v>The Nature of the Chemical Bond — Linus Pauling</x:v>
      </x:c>
      <x:c r="K85" s="41" t="str">
        <x:v>https://cornellpress.cornell.edu/book/9780801403330/the-f-themical-booktabs%3D1/</x:v>
      </x:c>
      <x:c r="L85" s="20" t="n">
        <x:v>1960</x:v>
      </x:c>
      <x:c r="M85" s="20"/>
    </x:row>
    <x:row r="86" ht="52" customHeight="1">
      <x:c r="A86" s="19" t="str">
        <x:v>Great book</x:v>
      </x:c>
      <x:c r="B86" s="20" t="n">
        <x:v>5</x:v>
      </x:c>
      <x:c r="C86" s="19" t="str">
        <x:v>The Periodic Table — Primo Levi</x:v>
      </x:c>
      <x:c r="D86" s="19" t="str">
        <x:v>1975 publication / specified edition</x:v>
      </x:c>
      <x:c r="E86" s="19" t="str">
        <x:v>Italy / Jewish experience</x:v>
      </x:c>
      <x:c r="F86" s="19" t="str">
        <x:v>Uses chemical elements to organise memoir and stories about work, identity and survival; it is literature, not a chemistry textbook.</x:v>
      </x:c>
      <x:c r="G86" s="19" t="str">
        <x:v>book</x:v>
      </x:c>
      <x:c r="H86" s="19" t="str">
        <x:v>Curated influential or illuminating work; inclusion is not a universal ranking.</x:v>
      </x:c>
      <x:c r="I86" s="38"/>
      <x:c r="J86" s="19" t="str">
        <x:v>The Periodic Table — Primo Levi</x:v>
      </x:c>
      <x:c r="K86" s="41" t="str">
        <x:v>https://www.randomhousebooks.com/books/100657</x:v>
      </x:c>
      <x:c r="L86" s="20" t="n">
        <x:v>1975</x:v>
      </x:c>
      <x:c r="M86" s="20"/>
    </x:row>
    <x:row r="87" ht="52" customHeight="1">
      <x:c r="A87" s="19" t="str">
        <x:v>Great book</x:v>
      </x:c>
      <x:c r="B87" s="20" t="n">
        <x:v>6</x:v>
      </x:c>
      <x:c r="C87" s="19" t="str">
        <x:v>Green Chemistry: Theory and Practice — Paul Anastas and John Warner</x:v>
      </x:c>
      <x:c r="D87" s="19" t="str">
        <x:v>2000 publication / specified edition</x:v>
      </x:c>
      <x:c r="E87" s="19" t="str">
        <x:v>United States</x:v>
      </x:c>
      <x:c r="F87" s="19" t="str">
        <x:v>Sets out a framework for designing chemical products and processes with reduced environmental and health burdens.</x:v>
      </x:c>
      <x:c r="G87" s="19" t="str">
        <x:v>book</x:v>
      </x:c>
      <x:c r="H87" s="19" t="str">
        <x:v>Source describes the 2000 paperback edition; the first edition appeared in 1998.</x:v>
      </x:c>
      <x:c r="I87" s="38"/>
      <x:c r="J87" s="19" t="str">
        <x:v>Green Chemistry: Theory and Practice — Paul Anastas and John Warner</x:v>
      </x:c>
      <x:c r="K87" s="41" t="str">
        <x:v>https://academic.oup.com/book/53104</x:v>
      </x:c>
      <x:c r="L87" s="20" t="n">
        <x:v>2000</x:v>
      </x:c>
      <x:c r="M87" s="20"/>
    </x:row>
    <x:row r="88" ht="52" customHeight="1">
      <x:c r="A88" s="19" t="str">
        <x:v>Great book</x:v>
      </x:c>
      <x:c r="B88" s="20" t="n">
        <x:v>7</x:v>
      </x:c>
      <x:c r="C88" s="19" t="str">
        <x:v>Chemistry 2e — Flowers, Theopold, Langley and Robinson</x:v>
      </x:c>
      <x:c r="D88" s="19" t="str">
        <x:v>2019 publication / specified edition</x:v>
      </x:c>
      <x:c r="E88" s="19" t="str">
        <x:v>United States / international education</x:v>
      </x:c>
      <x:c r="F88" s="19" t="str">
        <x:v>An accessible general-chemistry reference connecting atomic structure, reactions, equilibrium, thermodynamics and laboratory reasoning.</x:v>
      </x:c>
      <x:c r="G88" s="19" t="str">
        <x:v>book</x:v>
      </x:c>
      <x:c r="H88" s="19" t="str">
        <x:v>Curated influential or illuminating work; inclusion is not a universal ranking.</x:v>
      </x:c>
      <x:c r="I88" s="38"/>
      <x:c r="J88" s="19" t="str">
        <x:v>Chemistry 2e — Flowers, Theopold, Langley and Robinson</x:v>
      </x:c>
      <x:c r="K88" s="41" t="str">
        <x:v>https://openstax.org/details/books/chemistry-2e</x:v>
      </x:c>
      <x:c r="L88" s="20" t="n">
        <x:v>2019</x:v>
      </x:c>
      <x:c r="M88" s="20"/>
    </x:row>
    <x:row r="89" ht="52" customHeight="1">
      <x:c r="A89" s="19" t="str">
        <x:v>Great book</x:v>
      </x:c>
      <x:c r="B89" s="20" t="n">
        <x:v>8</x:v>
      </x:c>
      <x:c r="C89" s="19" t="str">
        <x:v>Sustainable Energy — Without the Hot Air — David MacKay</x:v>
      </x:c>
      <x:c r="D89" s="19" t="str">
        <x:v>2008 publication / specified edition</x:v>
      </x:c>
      <x:c r="E89" s="19" t="str">
        <x:v>United Kingdom</x:v>
      </x:c>
      <x:c r="F89" s="19" t="str">
        <x:v>Uses transparent energy arithmetic to compare consumption and supply options. Historical numerical examples need updating before present-day decisions.</x:v>
      </x:c>
      <x:c r="G89" s="19" t="str">
        <x:v>book</x:v>
      </x:c>
      <x:c r="H89" s="19" t="str">
        <x:v>Curated influential or illuminating work; inclusion is not a universal ranking.</x:v>
      </x:c>
      <x:c r="I89" s="38"/>
      <x:c r="J89" s="19" t="str">
        <x:v>Sustainable Energy — Without the Hot Air — David MacKay</x:v>
      </x:c>
      <x:c r="K89" s="41" t="str">
        <x:v>https://www.repository.cam.ac.uk/items/13b878b9-e259-4b57-9bb7-379a1193341a</x:v>
      </x:c>
      <x:c r="L89" s="20" t="n">
        <x:v>2008</x:v>
      </x:c>
      <x:c r="M89" s="20"/>
    </x:row>
    <x:row r="90" ht="43" customHeight="1">
      <x:c r="A90" s="19" t="str">
        <x:v>Great book</x:v>
      </x:c>
      <x:c r="B90" s="20" t="n">
        <x:v>9</x:v>
      </x:c>
      <x:c r="C90" s="19" t="str">
        <x:v>Tiangong Kaiwu — Song Yingxing</x:v>
      </x:c>
      <x:c r="D90" s="19" t="str">
        <x:v>1637 publication / specified edition</x:v>
      </x:c>
      <x:c r="E90" s="19" t="str">
        <x:v>Ming China</x:v>
      </x:c>
      <x:c r="F90" s="19" t="str">
        <x:v>An illustrated survey of production techniques, including ceramics, metallurgy, textiles and agricultural processing.</x:v>
      </x:c>
      <x:c r="G90" s="19" t="str">
        <x:v>book</x:v>
      </x:c>
      <x:c r="H90" s="19" t="str">
        <x:v>Curated influential or illuminating work; inclusion is not a universal ranking.</x:v>
      </x:c>
      <x:c r="I90" s="38"/>
      <x:c r="J90" s="19" t="str">
        <x:v>Tiangong Kaiwu — Song Yingxing</x:v>
      </x:c>
      <x:c r="K90" s="41" t="str">
        <x:v>https://www.loc.gov/resource/gdcwdl.wdl_03021/?sp=1&amp;st=gallery</x:v>
      </x:c>
      <x:c r="L90" s="20" t="n">
        <x:v>1637</x:v>
      </x:c>
      <x:c r="M90" s="20"/>
    </x:row>
    <x:row r="91" ht="52" customHeight="1">
      <x:c r="A91" s="19" t="str">
        <x:v>Great book</x:v>
      </x:c>
      <x:c r="B91" s="20" t="n">
        <x:v>10</x:v>
      </x:c>
      <x:c r="C91" s="19" t="str">
        <x:v>Conversations on Chemistry — Jane Marcet</x:v>
      </x:c>
      <x:c r="D91" s="19" t="str">
        <x:v>1809 publication / specified edition</x:v>
      </x:c>
      <x:c r="E91" s="19" t="str">
        <x:v>Britain / United States edition</x:v>
      </x:c>
      <x:c r="F91" s="19" t="str">
        <x:v>A teaching dialogue that broadened access to chemistry, including for women; the cited collection holds an 1809 American edition.</x:v>
      </x:c>
      <x:c r="G91" s="19" t="str">
        <x:v>book</x:v>
      </x:c>
      <x:c r="H91" s="19" t="str">
        <x:v>Curated influential or illuminating work; inclusion is not a universal ranking.</x:v>
      </x:c>
      <x:c r="I91" s="38"/>
      <x:c r="J91" s="19" t="str">
        <x:v>Conversations on Chemistry — Jane Marcet</x:v>
      </x:c>
      <x:c r="K91" s="41" t="str">
        <x:v>https://digital.sciencehistory.org/catalog.html?page=27&amp;per_page=100</x:v>
      </x:c>
      <x:c r="L91" s="20" t="n">
        <x:v>1809</x:v>
      </x:c>
      <x:c r="M91" s="20"/>
    </x:row>
    <x:row r="92" ht="43" customHeight="1">
      <x:c r="A92" s="19" t="str">
        <x:v>Great book</x:v>
      </x:c>
      <x:c r="B92" s="20" t="n">
        <x:v>11</x:v>
      </x:c>
      <x:c r="C92" s="19" t="str">
        <x:v>Radio-activity — Ernest Rutherford</x:v>
      </x:c>
      <x:c r="D92" s="19" t="str">
        <x:v>1904 publication / specified edition</x:v>
      </x:c>
      <x:c r="E92" s="19" t="str">
        <x:v>New Zealand / Britain / Canada</x:v>
      </x:c>
      <x:c r="F92" s="19" t="str">
        <x:v>Collected early research on radioactive phenomena at the boundary between chemistry and atomic physics.</x:v>
      </x:c>
      <x:c r="G92" s="19" t="str">
        <x:v>book</x:v>
      </x:c>
      <x:c r="H92" s="19" t="str">
        <x:v>Curated influential or illuminating work; inclusion is not a universal ranking.</x:v>
      </x:c>
      <x:c r="I92" s="38"/>
      <x:c r="J92" s="19" t="str">
        <x:v>Radio-activity — Ernest Rutherford</x:v>
      </x:c>
      <x:c r="K92" s="41" t="str">
        <x:v>https://library.si.edu/digital-library/collection/heralds-of-science/chemistry</x:v>
      </x:c>
      <x:c r="L92" s="20" t="n">
        <x:v>1904</x:v>
      </x:c>
      <x:c r="M92" s="20"/>
    </x:row>
    <x:row r="93" ht="43" customHeight="1">
      <x:c r="A93" s="19" t="str">
        <x:v>Great book</x:v>
      </x:c>
      <x:c r="B93" s="20" t="n">
        <x:v>12</x:v>
      </x:c>
      <x:c r="C93" s="19" t="str">
        <x:v>Compendium of Chemical Terminology (Gold Book) — IUPAC</x:v>
      </x:c>
      <x:c r="D93" s="19" t="str">
        <x:v>1997 publication / specified edition</x:v>
      </x:c>
      <x:c r="E93" s="19" t="str">
        <x:v>International</x:v>
      </x:c>
      <x:c r="F93" s="19" t="str">
        <x:v>A reference work for precise chemical terminology; the online resource extends the second printed edition.</x:v>
      </x:c>
      <x:c r="G93" s="19" t="str">
        <x:v>book</x:v>
      </x:c>
      <x:c r="H93" s="19" t="str">
        <x:v>Online definitions are maintained and may differ from the 1997 printed edition.</x:v>
      </x:c>
      <x:c r="I93" s="38"/>
      <x:c r="J93" s="19" t="str">
        <x:v>Compendium of Chemical Terminology (Gold Book) — IUPAC</x:v>
      </x:c>
      <x:c r="K93" s="41" t="str">
        <x:v>https://goldbook.iupac.org/</x:v>
      </x:c>
      <x:c r="L93" s="20" t="n">
        <x:v>1997</x:v>
      </x:c>
      <x:c r="M93" s="20"/>
    </x:row>
    <x:row r="94" ht="43" customHeight="1">
      <x:c r="A94" s="27" t="str">
        <x:v>Skill</x:v>
      </x:c>
      <x:c r="B94" s="28" t="n">
        <x:v>1</x:v>
      </x:c>
      <x:c r="C94" s="27" t="str">
        <x:v>Quantitative stoichiometry</x:v>
      </x:c>
      <x:c r="D94" s="27" t="str">
        <x:v>Multiple periods; no single origin date</x:v>
      </x:c>
      <x:c r="E94" s="27" t="str">
        <x:v>International</x:v>
      </x:c>
      <x:c r="F94" s="27" t="str">
        <x:v>Converts reaction equations and measured quantities into material balances, yields and limiting-reagent estimates.</x:v>
      </x:c>
      <x:c r="G94" s="27" t="str">
        <x:v>learnable skill</x:v>
      </x:c>
      <x:c r="H94" s="27" t="str"/>
      <x:c r="I94" s="39"/>
      <x:c r="J94" s="27" t="str">
        <x:v>ACS — Undergraduate Program Guidelines</x:v>
      </x:c>
      <x:c r="K94" s="42" t="str">
        <x:v>https://www.acs.org/education/policies/acs-approval-program/guidelines.html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Measurement uncertainty analysis</x:v>
      </x:c>
      <x:c r="D95" s="24" t="str">
        <x:v>Multiple periods; no single origin date</x:v>
      </x:c>
      <x:c r="E95" s="24" t="str">
        <x:v>International</x:v>
      </x:c>
      <x:c r="F95" s="24" t="str">
        <x:v>Distinguishes precision from accuracy and propagates uncertainty to avoid unsupported numerical conclusions.</x:v>
      </x:c>
      <x:c r="G95" s="24" t="str">
        <x:v>learnable skill</x:v>
      </x:c>
      <x:c r="H95" s="24" t="str"/>
      <x:c r="I95" s="39"/>
      <x:c r="J95" s="24" t="str">
        <x:v>ACS — Undergraduate Program Guidelines</x:v>
      </x:c>
      <x:c r="K95" s="43" t="str">
        <x:v>https://www.acs.org/education/policies/acs-approval-program/guidelines.html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Chemical literature searching</x:v>
      </x:c>
      <x:c r="D96" s="24" t="str">
        <x:v>Multiple periods; no single origin date</x:v>
      </x:c>
      <x:c r="E96" s="24" t="str">
        <x:v>International</x:v>
      </x:c>
      <x:c r="F96" s="24" t="str">
        <x:v>Finds relevant experimental precedents and distinguishes primary findings from summaries or unverified claims.</x:v>
      </x:c>
      <x:c r="G96" s="24" t="str">
        <x:v>learnable skill</x:v>
      </x:c>
      <x:c r="H96" s="24" t="str"/>
      <x:c r="I96" s="39"/>
      <x:c r="J96" s="24" t="str">
        <x:v>ACS — Undergraduate Program Guidelines</x:v>
      </x:c>
      <x:c r="K96" s="43" t="str">
        <x:v>https://www.acs.org/education/policies/acs-approval-program/guidelines.html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Laboratory risk assessment</x:v>
      </x:c>
      <x:c r="D97" s="24" t="str">
        <x:v>Multiple periods; no single origin date</x:v>
      </x:c>
      <x:c r="E97" s="24" t="str">
        <x:v>International</x:v>
      </x:c>
      <x:c r="F97" s="24" t="str">
        <x:v>Identifies hazards, exposure routes and controls before work, including waste and emergency considerations.</x:v>
      </x:c>
      <x:c r="G97" s="24" t="str">
        <x:v>learnable skill</x:v>
      </x:c>
      <x:c r="H97" s="24" t="str"/>
      <x:c r="I97" s="39"/>
      <x:c r="J97" s="24" t="str">
        <x:v>ACS — Undergraduate Program Guidelines</x:v>
      </x:c>
      <x:c r="K97" s="43" t="str">
        <x:v>https://www.acs.org/education/policies/acs-approval-program/guidelines.html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Laboratory notebook keeping</x:v>
      </x:c>
      <x:c r="D98" s="24" t="str">
        <x:v>Multiple periods; no single origin date</x:v>
      </x:c>
      <x:c r="E98" s="24" t="str">
        <x:v>International</x:v>
      </x:c>
      <x:c r="F98" s="24" t="str">
        <x:v>Records methods, observations and deviations so that another researcher can interpret or reproduce the work.</x:v>
      </x:c>
      <x:c r="G98" s="24" t="str">
        <x:v>learnable skill</x:v>
      </x:c>
      <x:c r="H98" s="24" t="str"/>
      <x:c r="I98" s="39"/>
      <x:c r="J98" s="24" t="str">
        <x:v>ACS — Undergraduate Program Guidelines</x:v>
      </x:c>
      <x:c r="K98" s="43" t="str">
        <x:v>https://www.acs.org/education/policies/acs-approval-program/guidelines.html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Spectral interpretation</x:v>
      </x:c>
      <x:c r="D99" s="24" t="str">
        <x:v>Multiple periods; no single origin date</x:v>
      </x:c>
      <x:c r="E99" s="24" t="str">
        <x:v>International</x:v>
      </x:c>
      <x:c r="F99" s="24" t="str">
        <x:v>Combines spectral features with chemical reasoning to test, rather than merely assume, a structural assignment.</x:v>
      </x:c>
      <x:c r="G99" s="24" t="str">
        <x:v>learnable skill</x:v>
      </x:c>
      <x:c r="H99" s="24" t="str"/>
      <x:c r="I99" s="39"/>
      <x:c r="J99" s="24" t="str">
        <x:v>ACS — Undergraduate Program Guidelines</x:v>
      </x:c>
      <x:c r="K99" s="43" t="str">
        <x:v>https://www.acs.org/education/policies/acs-approval-program/guidelines.html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Experimental design</x:v>
      </x:c>
      <x:c r="D100" s="24" t="str">
        <x:v>Multiple periods; no single origin date</x:v>
      </x:c>
      <x:c r="E100" s="24" t="str">
        <x:v>International</x:v>
      </x:c>
      <x:c r="F100" s="24" t="str">
        <x:v>Chooses controls, variables and replication to make chemical comparisons interpretable and efficient.</x:v>
      </x:c>
      <x:c r="G100" s="24" t="str">
        <x:v>learnable skill</x:v>
      </x:c>
      <x:c r="H100" s="24" t="str"/>
      <x:c r="I100" s="39"/>
      <x:c r="J100" s="24" t="str">
        <x:v>ACS — Undergraduate Program Guidelines</x:v>
      </x:c>
      <x:c r="K100" s="43" t="str">
        <x:v>https://www.acs.org/education/policies/acs-approval-program/guidelines.html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Calibration</x:v>
      </x:c>
      <x:c r="D101" s="24" t="str">
        <x:v>Multiple periods; no single origin date</x:v>
      </x:c>
      <x:c r="E101" s="24" t="str">
        <x:v>International</x:v>
      </x:c>
      <x:c r="F101" s="24" t="str">
        <x:v>Relates instrument response to reference quantities and checks whether that relationship remains valid for unknown samples.</x:v>
      </x:c>
      <x:c r="G101" s="24" t="str">
        <x:v>learnable skill</x:v>
      </x:c>
      <x:c r="H101" s="24" t="str"/>
      <x:c r="I101" s="39"/>
      <x:c r="J101" s="24" t="str">
        <x:v>ACS — Undergraduate Program Guidelines</x:v>
      </x:c>
      <x:c r="K101" s="43" t="str">
        <x:v>https://www.acs.org/education/policies/acs-approval-program/guidelines.html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Chemical nomenclature</x:v>
      </x:c>
      <x:c r="D102" s="24" t="str">
        <x:v>Multiple periods; no single origin date</x:v>
      </x:c>
      <x:c r="E102" s="24" t="str">
        <x:v>International</x:v>
      </x:c>
      <x:c r="F102" s="24" t="str">
        <x:v>Communicates molecular identity and structure using agreed naming conventions and unambiguous representations.</x:v>
      </x:c>
      <x:c r="G102" s="24" t="str">
        <x:v>learnable skill</x:v>
      </x:c>
      <x:c r="H102" s="24" t="str"/>
      <x:c r="I102" s="39"/>
      <x:c r="J102" s="24" t="str">
        <x:v>ACS — Undergraduate Program Guidelines</x:v>
      </x:c>
      <x:c r="K102" s="43" t="str">
        <x:v>https://www.acs.org/education/policies/acs-approval-program/guidelines.html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Mass and energy balancing</x:v>
      </x:c>
      <x:c r="D103" s="24" t="str">
        <x:v>Multiple periods; no single origin date</x:v>
      </x:c>
      <x:c r="E103" s="24" t="str">
        <x:v>International</x:v>
      </x:c>
      <x:c r="F103" s="24" t="str">
        <x:v>Accounts for material and energy flows when evaluating reactions, separation operations and industrial processes.</x:v>
      </x:c>
      <x:c r="G103" s="24" t="str">
        <x:v>learnable skill</x:v>
      </x:c>
      <x:c r="H103" s="24" t="str"/>
      <x:c r="I103" s="39"/>
      <x:c r="J103" s="24" t="str">
        <x:v>ACS — Undergraduate Program Guidelines</x:v>
      </x:c>
      <x:c r="K103" s="43" t="str">
        <x:v>https://www.acs.org/education/policies/acs-approval-program/guidelines.html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Data visualisation</x:v>
      </x:c>
      <x:c r="D104" s="24" t="str">
        <x:v>Multiple periods; no single origin date</x:v>
      </x:c>
      <x:c r="E104" s="24" t="str">
        <x:v>International</x:v>
      </x:c>
      <x:c r="F104" s="24" t="str">
        <x:v>Selects plots that reveal trends, outliers and uncertainty without concealing important experimental limitations.</x:v>
      </x:c>
      <x:c r="G104" s="24" t="str">
        <x:v>learnable skill</x:v>
      </x:c>
      <x:c r="H104" s="24" t="str"/>
      <x:c r="I104" s="39"/>
      <x:c r="J104" s="24" t="str">
        <x:v>ACS — Undergraduate Program Guidelines</x:v>
      </x:c>
      <x:c r="K104" s="43" t="str">
        <x:v>https://www.acs.org/education/policies/acs-approval-program/guidelines.html</x:v>
      </x:c>
      <x:c r="L104" s="25"/>
      <x:c r="M104" s="25"/>
    </x:row>
    <x:row r="105" ht="52" customHeight="1">
      <x:c r="A105" s="24" t="str">
        <x:v>Skill</x:v>
      </x:c>
      <x:c r="B105" s="25" t="n">
        <x:v>12</x:v>
      </x:c>
      <x:c r="C105" s="24" t="str">
        <x:v>Scientific communication</x:v>
      </x:c>
      <x:c r="D105" s="24" t="str">
        <x:v>Multiple periods; no single origin date</x:v>
      </x:c>
      <x:c r="E105" s="24" t="str">
        <x:v>International</x:v>
      </x:c>
      <x:c r="F105" s="24" t="str">
        <x:v>Explains chemical evidence clearly for specialised and nonspecialised audiences while preserving uncertainty and safety context.</x:v>
      </x:c>
      <x:c r="G105" s="24" t="str">
        <x:v>learnable skill</x:v>
      </x:c>
      <x:c r="H105" s="24" t="str"/>
      <x:c r="I105" s="39"/>
      <x:c r="J105" s="24" t="str">
        <x:v>ACS — Undergraduate Program Guidelines</x:v>
      </x:c>
      <x:c r="K105" s="43" t="str">
        <x:v>https://www.acs.org/education/policies/acs-approval-program/guidelines.html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Titration</x:v>
      </x:c>
      <x:c r="D106" s="22" t="str">
        <x:v>Multiple periods; no single origin date</x:v>
      </x:c>
      <x:c r="E106" s="22" t="str">
        <x:v>International</x:v>
      </x:c>
      <x:c r="F106" s="22" t="str">
        <x:v>Determines an unknown amount through a controlled reaction with a standard solution and an identified endpoint.</x:v>
      </x:c>
      <x:c r="G106" s="22" t="str">
        <x:v>laboratory or materials technique</x:v>
      </x:c>
      <x:c r="H106" s="22" t="str"/>
      <x:c r="I106" s="38"/>
      <x:c r="J106" s="22" t="str">
        <x:v>OpenStax — Chemistry 2e</x:v>
      </x:c>
      <x:c r="K106" s="40" t="str">
        <x:v>https://openstax.org/details/books/chemistry-2e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Chromatography</x:v>
      </x:c>
      <x:c r="D107" s="19" t="str">
        <x:v>Multiple periods; no single origin date</x:v>
      </x:c>
      <x:c r="E107" s="19" t="str">
        <x:v>International</x:v>
      </x:c>
      <x:c r="F107" s="19" t="str">
        <x:v>Separates mixture components through different interactions with mobile and stationary phases.</x:v>
      </x:c>
      <x:c r="G107" s="19" t="str">
        <x:v>laboratory or materials technique</x:v>
      </x:c>
      <x:c r="H107" s="19" t="str"/>
      <x:c r="I107" s="38"/>
      <x:c r="J107" s="19" t="str">
        <x:v>University of the South — Organic Chemistry Lab: Chromatography</x:v>
      </x:c>
      <x:c r="K107" s="41" t="str">
        <x:v>https://chem.libretexts.org/Courses/Sewanee%3A_The_University_of_the_South/Organic_Chemistry_Lab_Textbook/09%3A_Chromatography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Mass spectrometry</x:v>
      </x:c>
      <x:c r="D108" s="19" t="str">
        <x:v>Multiple periods; no single origin date</x:v>
      </x:c>
      <x:c r="E108" s="19" t="str">
        <x:v>International</x:v>
      </x:c>
      <x:c r="F108" s="19" t="str">
        <x:v>Measures mass-to-charge ratios of ions to investigate composition, molecular mass and fragmentation.</x:v>
      </x:c>
      <x:c r="G108" s="19" t="str">
        <x:v>laboratory or materials technique</x:v>
      </x:c>
      <x:c r="H108" s="19" t="str"/>
      <x:c r="I108" s="38"/>
      <x:c r="J108" s="19" t="str">
        <x:v>OpenStax — Chemistry 2e</x:v>
      </x:c>
      <x:c r="K108" s="41" t="str">
        <x:v>https://openstax.org/details/books/chemistry-2e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Infrared spectroscopy</x:v>
      </x:c>
      <x:c r="D109" s="19" t="str">
        <x:v>Multiple periods; no single origin date</x:v>
      </x:c>
      <x:c r="E109" s="19" t="str">
        <x:v>International</x:v>
      </x:c>
      <x:c r="F109" s="19" t="str">
        <x:v>Uses absorption associated with molecular vibrations to identify bonding patterns and functional groups.</x:v>
      </x:c>
      <x:c r="G109" s="19" t="str">
        <x:v>laboratory or materials technique</x:v>
      </x:c>
      <x:c r="H109" s="19" t="str"/>
      <x:c r="I109" s="38"/>
      <x:c r="J109" s="19" t="str">
        <x:v>OpenStax — Chemistry 2e</x:v>
      </x:c>
      <x:c r="K109" s="41" t="str">
        <x:v>https://openstax.org/details/books/chemistry-2e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Nuclear magnetic resonance spectroscopy</x:v>
      </x:c>
      <x:c r="D110" s="19" t="str">
        <x:v>Multiple periods; no single origin date</x:v>
      </x:c>
      <x:c r="E110" s="19" t="str">
        <x:v>International</x:v>
      </x:c>
      <x:c r="F110" s="19" t="str">
        <x:v>Probes nuclear magnetic environments to investigate molecular structure, dynamics and chemical interactions.</x:v>
      </x:c>
      <x:c r="G110" s="19" t="str">
        <x:v>laboratory or materials technique</x:v>
      </x:c>
      <x:c r="H110" s="19" t="str"/>
      <x:c r="I110" s="38"/>
      <x:c r="J110" s="19" t="str">
        <x:v>Nobel Prize — 1991 Chemistry press release</x:v>
      </x:c>
      <x:c r="K110" s="41" t="str">
        <x:v>https://www.nobelprize.org/prizes/chemistry/1991/press-release/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X-ray diffraction</x:v>
      </x:c>
      <x:c r="D111" s="19" t="str">
        <x:v>Multiple periods; no single origin date</x:v>
      </x:c>
      <x:c r="E111" s="19" t="str">
        <x:v>International</x:v>
      </x:c>
      <x:c r="F111" s="19" t="str">
        <x:v>Uses diffraction patterns to infer ordered atomic arrangements in crystalline materials.</x:v>
      </x:c>
      <x:c r="G111" s="19" t="str">
        <x:v>laboratory or materials technique</x:v>
      </x:c>
      <x:c r="H111" s="19" t="str"/>
      <x:c r="I111" s="38"/>
      <x:c r="J111" s="19" t="str">
        <x:v>OpenStax — Chemistry 2e</x:v>
      </x:c>
      <x:c r="K111" s="41" t="str">
        <x:v>https://openstax.org/details/books/chemistry-2e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Calorimetry</x:v>
      </x:c>
      <x:c r="D112" s="19" t="str">
        <x:v>Multiple periods; no single origin date</x:v>
      </x:c>
      <x:c r="E112" s="19" t="str">
        <x:v>International</x:v>
      </x:c>
      <x:c r="F112" s="19" t="str">
        <x:v>Measures heat flow to investigate thermal properties, phase changes and reaction energetics.</x:v>
      </x:c>
      <x:c r="G112" s="19" t="str">
        <x:v>laboratory or materials technique</x:v>
      </x:c>
      <x:c r="H112" s="19" t="str"/>
      <x:c r="I112" s="38"/>
      <x:c r="J112" s="19" t="str">
        <x:v>OpenStax — Chemistry 2e</x:v>
      </x:c>
      <x:c r="K112" s="41" t="str">
        <x:v>https://openstax.org/details/books/chemistry-2e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Electrochemical voltammetry</x:v>
      </x:c>
      <x:c r="D113" s="19" t="str">
        <x:v>Multiple periods; no single origin date</x:v>
      </x:c>
      <x:c r="E113" s="19" t="str">
        <x:v>International</x:v>
      </x:c>
      <x:c r="F113" s="19" t="str">
        <x:v>Varies electrode potential and measures current to investigate redox processes and interfacial behaviour.</x:v>
      </x:c>
      <x:c r="G113" s="19" t="str">
        <x:v>laboratory or materials technique</x:v>
      </x:c>
      <x:c r="H113" s="19" t="str"/>
      <x:c r="I113" s="38"/>
      <x:c r="J113" s="19" t="str">
        <x:v>OpenStax — Chemistry 2e</x:v>
      </x:c>
      <x:c r="K113" s="41" t="str">
        <x:v>https://openstax.org/details/books/chemistry-2e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Distillation</x:v>
      </x:c>
      <x:c r="D114" s="19" t="str">
        <x:v>Multiple periods; no single origin date</x:v>
      </x:c>
      <x:c r="E114" s="19" t="str">
        <x:v>International</x:v>
      </x:c>
      <x:c r="F114" s="19" t="str">
        <x:v>Separates volatile mixture components through vaporisation and condensation, with limits imposed by mixture behaviour.</x:v>
      </x:c>
      <x:c r="G114" s="19" t="str">
        <x:v>laboratory or materials technique</x:v>
      </x:c>
      <x:c r="H114" s="19" t="str"/>
      <x:c r="I114" s="38"/>
      <x:c r="J114" s="19" t="str">
        <x:v>OpenStax — Chemistry 2e</x:v>
      </x:c>
      <x:c r="K114" s="41" t="str">
        <x:v>https://openstax.org/details/books/chemistry-2e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Recrystallisation</x:v>
      </x:c>
      <x:c r="D115" s="19" t="str">
        <x:v>Multiple periods; no single origin date</x:v>
      </x:c>
      <x:c r="E115" s="19" t="str">
        <x:v>International</x:v>
      </x:c>
      <x:c r="F115" s="19" t="str">
        <x:v>Purifies a solid by exploiting differences in solubility with solvent conditions and temperature.</x:v>
      </x:c>
      <x:c r="G115" s="19" t="str">
        <x:v>laboratory or materials technique</x:v>
      </x:c>
      <x:c r="H115" s="19" t="str"/>
      <x:c r="I115" s="38"/>
      <x:c r="J115" s="19" t="str">
        <x:v>OpenStax — Chemistry 2e</x:v>
      </x:c>
      <x:c r="K115" s="41" t="str">
        <x:v>https://openstax.org/details/books/chemistry-2e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Scanning electron microscopy</x:v>
      </x:c>
      <x:c r="D116" s="19" t="str">
        <x:v>Multiple periods; no single origin date</x:v>
      </x:c>
      <x:c r="E116" s="19" t="str">
        <x:v>International</x:v>
      </x:c>
      <x:c r="F116" s="19" t="str">
        <x:v>Images surfaces using an electron beam, often combined with compositional analysis of emitted signals.</x:v>
      </x:c>
      <x:c r="G116" s="19" t="str">
        <x:v>laboratory or materials technique</x:v>
      </x:c>
      <x:c r="H116" s="19" t="str"/>
      <x:c r="I116" s="38"/>
      <x:c r="J116" s="19" t="str">
        <x:v>Carleton SERC — Scanning Electron Microscopy</x:v>
      </x:c>
      <x:c r="K116" s="41" t="str">
        <x:v>https://serc.carleton.edu/research_education/geochemsheets/techniques/SEM.html</x:v>
      </x:c>
      <x:c r="L116" s="20"/>
      <x:c r="M116" s="20"/>
    </x:row>
    <x:row r="117" ht="52" customHeight="1">
      <x:c r="A117" s="19" t="str">
        <x:v>Technique</x:v>
      </x:c>
      <x:c r="B117" s="20" t="n">
        <x:v>12</x:v>
      </x:c>
      <x:c r="C117" s="19" t="str">
        <x:v>Ceramic firing</x:v>
      </x:c>
      <x:c r="D117" s="19" t="str">
        <x:v>c. 18000–17000 BCE evidence at Xianrendong</x:v>
      </x:c>
      <x:c r="E117" s="19" t="str">
        <x:v>East Asia / China</x:v>
      </x:c>
      <x:c r="F117" s="19" t="str">
        <x:v>Transforms shaped clay through heating; archaeological evidence establishes pottery production by foragers long before farming.</x:v>
      </x:c>
      <x:c r="G117" s="19" t="str">
        <x:v>laboratory or materials technique</x:v>
      </x:c>
      <x:c r="H117" s="19" t="str">
        <x:v>Rounded calendar conversion of 20,000–19,000 cal BP; contextual archaeological dating, not an exact invention date.</x:v>
      </x:c>
      <x:c r="I117" s="38"/>
      <x:c r="J117" s="19" t="str">
        <x:v>Wu et al. — Early Pottery at 20,000 Years Ago in Xianrendong Cave, China</x:v>
      </x:c>
      <x:c r="K117" s="41" t="str">
        <x:v>https://doi.org/10.1126/science.1218643</x:v>
      </x:c>
      <x:c r="L117" s="20" t="n">
        <x:v>-18000</x:v>
      </x:c>
      <x:c r="M117" s="20" t="n">
        <x:v>-17000</x:v>
      </x:c>
    </x:row>
    <x:row r="118" ht="43" customHeight="1">
      <x:c r="A118" s="27" t="str">
        <x:v>Influential paper</x:v>
      </x:c>
      <x:c r="B118" s="28" t="n">
        <x:v>1</x:v>
      </x:c>
      <x:c r="C118" s="27" t="str">
        <x:v>The Atom and the Molecule — G. N. Lewis</x:v>
      </x:c>
      <x:c r="D118" s="27" t="str">
        <x:v>1916 publication</x:v>
      </x:c>
      <x:c r="E118" s="27" t="str">
        <x:v>United States</x:v>
      </x:c>
      <x:c r="F118" s="27" t="str">
        <x:v>Developed an electron-pair account of bonding that shaped chemical representations and structural reasoning.</x:v>
      </x:c>
      <x:c r="G118" s="27" t="str">
        <x:v>published research article</x:v>
      </x:c>
      <x:c r="H118" s="27" t="str">
        <x:v>Representative selection, not a citation ranking.</x:v>
      </x:c>
      <x:c r="I118" s="39"/>
      <x:c r="J118" s="27" t="str">
        <x:v>The Atom and the Molecule — G. N. Lewis</x:v>
      </x:c>
      <x:c r="K118" s="42" t="str">
        <x:v>https://doi.org/10.1021/ja02261a002</x:v>
      </x:c>
      <x:c r="L118" s="28" t="n">
        <x:v>1916</x:v>
      </x:c>
      <x:c r="M118" s="28"/>
    </x:row>
    <x:row r="119" ht="43" customHeight="1">
      <x:c r="A119" s="24" t="str">
        <x:v>Influential paper</x:v>
      </x:c>
      <x:c r="B119" s="25" t="n">
        <x:v>2</x:v>
      </x:c>
      <x:c r="C119" s="24" t="str">
        <x:v>Inhomogeneous Electron Gas — Hohenberg and Kohn</x:v>
      </x:c>
      <x:c r="D119" s="24" t="str">
        <x:v>1964 publication</x:v>
      </x:c>
      <x:c r="E119" s="24" t="str">
        <x:v>France / United States</x:v>
      </x:c>
      <x:c r="F119" s="24" t="str">
        <x:v>Established foundational density-functional results connecting ground-state electron density and energy.</x:v>
      </x:c>
      <x:c r="G119" s="24" t="str">
        <x:v>published research article</x:v>
      </x:c>
      <x:c r="H119" s="24" t="str">
        <x:v>Representative selection, not a citation ranking.</x:v>
      </x:c>
      <x:c r="I119" s="39"/>
      <x:c r="J119" s="24" t="str">
        <x:v>Inhomogeneous Electron Gas — Hohenberg and Kohn</x:v>
      </x:c>
      <x:c r="K119" s="43" t="str">
        <x:v>https://doi.org/10.1103/PhysRev.136.B864</x:v>
      </x:c>
      <x:c r="L119" s="25" t="n">
        <x:v>1964</x:v>
      </x:c>
      <x:c r="M119" s="25"/>
    </x:row>
    <x:row r="120" ht="52" customHeight="1">
      <x:c r="A120" s="24" t="str">
        <x:v>Influential paper</x:v>
      </x:c>
      <x:c r="B120" s="25" t="n">
        <x:v>3</x:v>
      </x:c>
      <x:c r="C120" s="24" t="str">
        <x:v>Self-Consistent Equations Including Exchange and Correlation Effects — Kohn and Sham</x:v>
      </x:c>
      <x:c r="D120" s="24" t="str">
        <x:v>1965 publication</x:v>
      </x:c>
      <x:c r="E120" s="24" t="str">
        <x:v>United States</x:v>
      </x:c>
      <x:c r="F120" s="24" t="str">
        <x:v>Introduced equations that made density-functional electronic-structure calculations broadly practical.</x:v>
      </x:c>
      <x:c r="G120" s="24" t="str">
        <x:v>published research article</x:v>
      </x:c>
      <x:c r="H120" s="24" t="str">
        <x:v>Representative selection, not a citation ranking.</x:v>
      </x:c>
      <x:c r="I120" s="39"/>
      <x:c r="J120" s="24" t="str">
        <x:v>Self-Consistent Equations Including Exchange and Correlation Effects — Kohn and Sham</x:v>
      </x:c>
      <x:c r="K120" s="43" t="str">
        <x:v>https://doi.org/10.1103/PhysRev.140.A1133</x:v>
      </x:c>
      <x:c r="L120" s="25" t="n">
        <x:v>1965</x:v>
      </x:c>
      <x:c r="M120" s="25"/>
    </x:row>
    <x:row r="121" ht="52" customHeight="1">
      <x:c r="A121" s="24" t="str">
        <x:v>Influential paper</x:v>
      </x:c>
      <x:c r="B121" s="25" t="n">
        <x:v>4</x:v>
      </x:c>
      <x:c r="C121" s="24" t="str">
        <x:v>Density-functional thermochemistry. III. The role of exact exchange — Becke</x:v>
      </x:c>
      <x:c r="D121" s="24" t="str">
        <x:v>1993 publication</x:v>
      </x:c>
      <x:c r="E121" s="24" t="str">
        <x:v>Canada</x:v>
      </x:c>
      <x:c r="F121" s="24" t="str">
        <x:v>Investigated mixing exact exchange into density-functional approximations used in molecular energy calculations.</x:v>
      </x:c>
      <x:c r="G121" s="24" t="str">
        <x:v>published research article</x:v>
      </x:c>
      <x:c r="H121" s="24" t="str">
        <x:v>Representative selection, not a citation ranking.</x:v>
      </x:c>
      <x:c r="I121" s="39"/>
      <x:c r="J121" s="24" t="str">
        <x:v>Density-functional thermochemistry. III. The role of exact exchange — Becke</x:v>
      </x:c>
      <x:c r="K121" s="43" t="str">
        <x:v>https://doi.org/10.1063/1.464913</x:v>
      </x:c>
      <x:c r="L121" s="25" t="n">
        <x:v>1993</x:v>
      </x:c>
      <x:c r="M121" s="25"/>
    </x:row>
    <x:row r="122" ht="43" customHeight="1">
      <x:c r="A122" s="24" t="str">
        <x:v>Influential paper</x:v>
      </x:c>
      <x:c r="B122" s="25" t="n">
        <x:v>5</x:v>
      </x:c>
      <x:c r="C122" s="24" t="str">
        <x:v>C60: Buckminsterfullerene — Kroto et al.</x:v>
      </x:c>
      <x:c r="D122" s="24" t="str">
        <x:v>1985 publication</x:v>
      </x:c>
      <x:c r="E122" s="24" t="str">
        <x:v>United Kingdom / United States</x:v>
      </x:c>
      <x:c r="F122" s="24" t="str">
        <x:v>Reported evidence for a highly stable sixty-carbon cluster and proposed its cage-shaped structure.</x:v>
      </x:c>
      <x:c r="G122" s="24" t="str">
        <x:v>published research article</x:v>
      </x:c>
      <x:c r="H122" s="24" t="str">
        <x:v>Representative selection, not a citation ranking.</x:v>
      </x:c>
      <x:c r="I122" s="39"/>
      <x:c r="J122" s="24" t="str">
        <x:v>C60: Buckminsterfullerene — Kroto et al.</x:v>
      </x:c>
      <x:c r="K122" s="43" t="str">
        <x:v>https://doi.org/10.1038/318162a0</x:v>
      </x:c>
      <x:c r="L122" s="25" t="n">
        <x:v>1985</x:v>
      </x:c>
      <x:c r="M122" s="25"/>
    </x:row>
    <x:row r="123" ht="43" customHeight="1">
      <x:c r="A123" s="24" t="str">
        <x:v>Influential paper</x:v>
      </x:c>
      <x:c r="B123" s="25" t="n">
        <x:v>6</x:v>
      </x:c>
      <x:c r="C123" s="24" t="str">
        <x:v>Helical microtubules of graphitic carbon — Iijima</x:v>
      </x:c>
      <x:c r="D123" s="24" t="str">
        <x:v>1991 publication</x:v>
      </x:c>
      <x:c r="E123" s="24" t="str">
        <x:v>Japan</x:v>
      </x:c>
      <x:c r="F123" s="24" t="str">
        <x:v>Electron microscopy revealed tubular carbon structures that stimulated extensive nanomaterials research.</x:v>
      </x:c>
      <x:c r="G123" s="24" t="str">
        <x:v>published research article</x:v>
      </x:c>
      <x:c r="H123" s="24" t="str">
        <x:v>Representative selection, not a citation ranking.</x:v>
      </x:c>
      <x:c r="I123" s="39"/>
      <x:c r="J123" s="24" t="str">
        <x:v>Helical microtubules of graphitic carbon — Iijima</x:v>
      </x:c>
      <x:c r="K123" s="43" t="str">
        <x:v>https://doi.org/10.1038/354056a0</x:v>
      </x:c>
      <x:c r="L123" s="25" t="n">
        <x:v>1991</x:v>
      </x:c>
      <x:c r="M123" s="25"/>
    </x:row>
    <x:row r="124" ht="52" customHeight="1">
      <x:c r="A124" s="24" t="str">
        <x:v>Influential paper</x:v>
      </x:c>
      <x:c r="B124" s="25" t="n">
        <x:v>7</x:v>
      </x:c>
      <x:c r="C124" s="24" t="str">
        <x:v>Electric Field Effect in Atomically Thin Carbon Films — Novoselov et al.</x:v>
      </x:c>
      <x:c r="D124" s="24" t="str">
        <x:v>2004 publication</x:v>
      </x:c>
      <x:c r="E124" s="24" t="str">
        <x:v>United Kingdom / Russia</x:v>
      </x:c>
      <x:c r="F124" s="24" t="str">
        <x:v>Demonstrated electronic transport in atomically thin carbon films, helping establish graphene research.</x:v>
      </x:c>
      <x:c r="G124" s="24" t="str">
        <x:v>published research article</x:v>
      </x:c>
      <x:c r="H124" s="24" t="str">
        <x:v>Representative selection, not a citation ranking.</x:v>
      </x:c>
      <x:c r="I124" s="39"/>
      <x:c r="J124" s="24" t="str">
        <x:v>Electric Field Effect in Atomically Thin Carbon Films — Novoselov et al.</x:v>
      </x:c>
      <x:c r="K124" s="43" t="str">
        <x:v>https://doi.org/10.1126/science.1102896</x:v>
      </x:c>
      <x:c r="L124" s="25" t="n">
        <x:v>2004</x:v>
      </x:c>
      <x:c r="M124" s="25"/>
    </x:row>
    <x:row r="125" ht="64" customHeight="1">
      <x:c r="A125" s="24" t="str">
        <x:v>Influential paper</x:v>
      </x:c>
      <x:c r="B125" s="25" t="n">
        <x:v>8</x:v>
      </x:c>
      <x:c r="C125" s="24" t="str">
        <x:v>Metallic Phase with Long-Range Orientational Order and No Translational Symmetry — Shechtman et al.</x:v>
      </x:c>
      <x:c r="D125" s="24" t="str">
        <x:v>1984 publication</x:v>
      </x:c>
      <x:c r="E125" s="24" t="str">
        <x:v>Israel / France / United States</x:v>
      </x:c>
      <x:c r="F125" s="24" t="str">
        <x:v>Reported diffraction evidence that challenged conventional crystallographic restrictions and established quasicrystalline order.</x:v>
      </x:c>
      <x:c r="G125" s="24" t="str">
        <x:v>published research article</x:v>
      </x:c>
      <x:c r="H125" s="24" t="str">
        <x:v>Representative selection, not a citation ranking.</x:v>
      </x:c>
      <x:c r="I125" s="39"/>
      <x:c r="J125" s="24" t="str">
        <x:v>Metallic Phase with Long-Range Orientational Order and No Translational Symmetry — Shechtman et al.</x:v>
      </x:c>
      <x:c r="K125" s="43" t="str">
        <x:v>https://doi.org/10.1103/PhysRevLett.53.1951</x:v>
      </x:c>
      <x:c r="L125" s="25" t="n">
        <x:v>1984</x:v>
      </x:c>
      <x:c r="M125" s="25"/>
    </x:row>
    <x:row r="126" ht="76" customHeight="1">
      <x:c r="A126" s="24" t="str">
        <x:v>Influential paper</x:v>
      </x:c>
      <x:c r="B126" s="25" t="n">
        <x:v>9</x:v>
      </x:c>
      <x:c r="C126" s="24" t="str">
        <x:v>Synthesis of electrically conducting organic polymers: halogen derivatives of polyacetylene, (CH)x — Shirakawa et al.</x:v>
      </x:c>
      <x:c r="D126" s="24" t="str">
        <x:v>1977 publication</x:v>
      </x:c>
      <x:c r="E126" s="24" t="str">
        <x:v>Japan / United States</x:v>
      </x:c>
      <x:c r="F126" s="24" t="str">
        <x:v>Showed how chemical doping can transform a polymer’s electrical conductivity.</x:v>
      </x:c>
      <x:c r="G126" s="24" t="str">
        <x:v>published research article</x:v>
      </x:c>
      <x:c r="H126" s="24" t="str">
        <x:v>Representative selection, not a citation ranking.</x:v>
      </x:c>
      <x:c r="I126" s="39"/>
      <x:c r="J126" s="24" t="str">
        <x:v>Synthesis of electrically conducting organic polymers: halogen derivatives of polyacetylene, (CH)x — Shirakawa et al.</x:v>
      </x:c>
      <x:c r="K126" s="43" t="str">
        <x:v>https://doi.org/10.1039/C39770000578</x:v>
      </x:c>
      <x:c r="L126" s="25" t="n">
        <x:v>1977</x:v>
      </x:c>
      <x:c r="M126" s="25"/>
    </x:row>
    <x:row r="127" ht="64" customHeight="1">
      <x:c r="A127" s="24" t="str">
        <x:v>Influential paper</x:v>
      </x:c>
      <x:c r="B127" s="25" t="n">
        <x:v>10</x:v>
      </x:c>
      <x:c r="C127" s="24" t="str">
        <x:v>Design and synthesis of an exceptionally stable and highly porous metal-organic framework — Li et al.</x:v>
      </x:c>
      <x:c r="D127" s="24" t="str">
        <x:v>1999 publication</x:v>
      </x:c>
      <x:c r="E127" s="24" t="str">
        <x:v>United States</x:v>
      </x:c>
      <x:c r="F127" s="24" t="str">
        <x:v>Demonstrated a durable porous coordination framework, a landmark in reticular materials chemistry.</x:v>
      </x:c>
      <x:c r="G127" s="24" t="str">
        <x:v>published research article</x:v>
      </x:c>
      <x:c r="H127" s="24" t="str">
        <x:v>Representative selection, not a citation ranking.</x:v>
      </x:c>
      <x:c r="I127" s="39"/>
      <x:c r="J127" s="24" t="str">
        <x:v>Design and synthesis of an exceptionally stable and highly porous metal-organic framework — Li et al.</x:v>
      </x:c>
      <x:c r="K127" s="43" t="str">
        <x:v>https://doi.org/10.1038/46248</x:v>
      </x:c>
      <x:c r="L127" s="25" t="n">
        <x:v>1999</x:v>
      </x:c>
      <x:c r="M127" s="25"/>
    </x:row>
    <x:row r="128" ht="76" customHeight="1">
      <x:c r="A128" s="24" t="str">
        <x:v>Influential paper</x:v>
      </x:c>
      <x:c r="B128" s="25" t="n">
        <x:v>11</x:v>
      </x:c>
      <x:c r="C128" s="24" t="str">
        <x:v>A Stepwise Huisgen Cycloaddition Process: Copper(I)-Catalyzed Regioselective Ligation of Azides and Terminal Alkynes — Rostovtsev et al.</x:v>
      </x:c>
      <x:c r="D128" s="24" t="str">
        <x:v>2002 publication</x:v>
      </x:c>
      <x:c r="E128" s="24" t="str">
        <x:v>United States</x:v>
      </x:c>
      <x:c r="F128" s="24" t="str">
        <x:v>Established a highly useful copper-catalysed reaction for joining molecular components selectively.</x:v>
      </x:c>
      <x:c r="G128" s="24" t="str">
        <x:v>published research article</x:v>
      </x:c>
      <x:c r="H128" s="24" t="str">
        <x:v>Representative selection, not a citation ranking.</x:v>
      </x:c>
      <x:c r="I128" s="39"/>
      <x:c r="J128" s="24" t="str">
        <x:v>A Stepwise Huisgen Cycloaddition Process: Copper(I)-Catalyzed Regioselective Ligation of Azides and Terminal Alkynes — Rostovtsev et al.</x:v>
      </x:c>
      <x:c r="K128" s="43" t="str">
        <x:v>https://onlinelibrary.wiley.com/doi/10.1002/1521-3773%2820020715%2941%3A14%3C2596%3A%3AAID-ANIE2596%3E3.0.CO%3B2-4</x:v>
      </x:c>
      <x:c r="L128" s="25" t="n">
        <x:v>2002</x:v>
      </x:c>
      <x:c r="M128" s="25"/>
    </x:row>
    <x:row r="129" ht="52" customHeight="1">
      <x:c r="A129" s="24" t="str">
        <x:v>Influential paper</x:v>
      </x:c>
      <x:c r="B129" s="25" t="n">
        <x:v>12</x:v>
      </x:c>
      <x:c r="C129" s="24" t="str">
        <x:v>Organometal Halide Perovskites as Visible-Light Sensitizers for Photovoltaic Cells — Kojima et al.</x:v>
      </x:c>
      <x:c r="D129" s="24" t="str">
        <x:v>2009 publication</x:v>
      </x:c>
      <x:c r="E129" s="24" t="str">
        <x:v>Japan</x:v>
      </x:c>
      <x:c r="F129" s="24" t="str">
        <x:v>Demonstrated light-harvesting behaviour that helped launch modern perovskite photovoltaic research.</x:v>
      </x:c>
      <x:c r="G129" s="24" t="str">
        <x:v>published research article</x:v>
      </x:c>
      <x:c r="H129" s="24" t="str">
        <x:v>Representative selection, not a citation ranking.</x:v>
      </x:c>
      <x:c r="I129" s="39"/>
      <x:c r="J129" s="24" t="str">
        <x:v>Organometal Halide Perovskites as Visible-Light Sensitizers for Photovoltaic Cells — Kojima et al.</x:v>
      </x:c>
      <x:c r="K129" s="43" t="str">
        <x:v>https://doi.org/10.1021/ja809598r</x:v>
      </x:c>
      <x:c r="L129" s="25" t="n">
        <x:v>2009</x:v>
      </x:c>
      <x:c r="M129" s="25"/>
    </x:row>
    <x:row r="130" ht="52" customHeight="1">
      <x:c r="A130" s="22" t="str">
        <x:v>Research or thesis</x:v>
      </x:c>
      <x:c r="B130" s="23" t="n">
        <x:v>1</x:v>
      </x:c>
      <x:c r="C130" s="22" t="str">
        <x:v>Early Pottery at 20,000 Years Ago in Xianrendong Cave, China — Wu et al.</x:v>
      </x:c>
      <x:c r="D130" s="22" t="str">
        <x:v>2012 publication</x:v>
      </x:c>
      <x:c r="E130" s="22" t="str">
        <x:v>China / international collaboration</x:v>
      </x:c>
      <x:c r="F130" s="22" t="str">
        <x:v>Archaeological dating associated pottery with Late Pleistocene foragers, separating ceramic technology from later farming origins.</x:v>
      </x:c>
      <x:c r="G130" s="22" t="str">
        <x:v>published research article</x:v>
      </x:c>
      <x:c r="H130" s="22" t="str">
        <x:v>Published research article, not a dissertation.</x:v>
      </x:c>
      <x:c r="I130" s="38"/>
      <x:c r="J130" s="22" t="str">
        <x:v>Early Pottery at 20,000 Years Ago in Xianrendong Cave, China — Wu et al.</x:v>
      </x:c>
      <x:c r="K130" s="40" t="str">
        <x:v>https://doi.org/10.1126/science.1218643</x:v>
      </x:c>
      <x:c r="L130" s="23" t="n">
        <x:v>2012</x:v>
      </x:c>
      <x:c r="M130" s="23"/>
    </x:row>
    <x:row r="131" ht="52" customHeight="1">
      <x:c r="A131" s="19" t="str">
        <x:v>Research or thesis</x:v>
      </x:c>
      <x:c r="B131" s="20" t="n">
        <x:v>2</x:v>
      </x:c>
      <x:c r="C131" s="19" t="str">
        <x:v>LixCoO2: A new cathode material for batteries of high energy density — Mizushima et al.</x:v>
      </x:c>
      <x:c r="D131" s="19" t="str">
        <x:v>1980 publication</x:v>
      </x:c>
      <x:c r="E131" s="19" t="str">
        <x:v>Japan / United Kingdom</x:v>
      </x:c>
      <x:c r="F131" s="19" t="str">
        <x:v>Investigated lithium cobalt oxide as a high-voltage intercalation electrode for rechargeable batteries.</x:v>
      </x:c>
      <x:c r="G131" s="19" t="str">
        <x:v>published research article</x:v>
      </x:c>
      <x:c r="H131" s="19" t="str">
        <x:v>Published research article, not a dissertation.</x:v>
      </x:c>
      <x:c r="I131" s="38"/>
      <x:c r="J131" s="19" t="str">
        <x:v>LixCoO2: A new cathode material for batteries of high energy density — Mizushima et al.</x:v>
      </x:c>
      <x:c r="K131" s="41" t="str">
        <x:v>https://doi.org/10.1016/0025-5408(80)90012-4</x:v>
      </x:c>
      <x:c r="L131" s="20" t="n">
        <x:v>1980</x:v>
      </x:c>
      <x:c r="M131" s="20"/>
    </x:row>
    <x:row r="132" ht="64" customHeight="1">
      <x:c r="A132" s="19" t="str">
        <x:v>Research or thesis</x:v>
      </x:c>
      <x:c r="B132" s="20" t="n">
        <x:v>3</x:v>
      </x:c>
      <x:c r="C132" s="19" t="str">
        <x:v>Phospho-olivines as Positive-Electrode Materials for Rechargeable Lithium Batteries — Padhi et al.</x:v>
      </x:c>
      <x:c r="D132" s="19" t="str">
        <x:v>1997 publication</x:v>
      </x:c>
      <x:c r="E132" s="19" t="str">
        <x:v>United States / India-linked researchers</x:v>
      </x:c>
      <x:c r="F132" s="19" t="str">
        <x:v>Examined phosphate cathodes, including the material family underlying lithium iron phosphate batteries.</x:v>
      </x:c>
      <x:c r="G132" s="19" t="str">
        <x:v>published research article</x:v>
      </x:c>
      <x:c r="H132" s="19" t="str">
        <x:v>Published research article, not a dissertation.</x:v>
      </x:c>
      <x:c r="I132" s="38"/>
      <x:c r="J132" s="19" t="str">
        <x:v>Phospho-olivines as Positive-Electrode Materials for Rechargeable Lithium Batteries — Padhi et al.</x:v>
      </x:c>
      <x:c r="K132" s="41" t="str">
        <x:v>https://doi.org/10.1149/1.1837571</x:v>
      </x:c>
      <x:c r="L132" s="20" t="n">
        <x:v>1997</x:v>
      </x:c>
      <x:c r="M132" s="20"/>
    </x:row>
    <x:row r="133" ht="52" customHeight="1">
      <x:c r="A133" s="19" t="str">
        <x:v>Research or thesis</x:v>
      </x:c>
      <x:c r="B133" s="20" t="n">
        <x:v>4</x:v>
      </x:c>
      <x:c r="C133" s="19" t="str">
        <x:v>Electrochemical Photolysis of Water at a Semiconductor Electrode — Fujishima and Honda</x:v>
      </x:c>
      <x:c r="D133" s="19" t="str">
        <x:v>1972 publication</x:v>
      </x:c>
      <x:c r="E133" s="19" t="str">
        <x:v>Japan</x:v>
      </x:c>
      <x:c r="F133" s="19" t="str">
        <x:v>Demonstrated semiconductor-assisted water splitting, connecting photoelectrochemistry with solar-fuel research.</x:v>
      </x:c>
      <x:c r="G133" s="19" t="str">
        <x:v>published research article</x:v>
      </x:c>
      <x:c r="H133" s="19" t="str">
        <x:v>Published research article, not a dissertation.</x:v>
      </x:c>
      <x:c r="I133" s="38"/>
      <x:c r="J133" s="19" t="str">
        <x:v>Electrochemical Photolysis of Water at a Semiconductor Electrode — Fujishima and Honda</x:v>
      </x:c>
      <x:c r="K133" s="41" t="str">
        <x:v>https://doi.org/10.1038/238037a0</x:v>
      </x:c>
      <x:c r="L133" s="20" t="n">
        <x:v>1972</x:v>
      </x:c>
      <x:c r="M133" s="20"/>
    </x:row>
    <x:row r="134" ht="52" customHeight="1">
      <x:c r="A134" s="19" t="str">
        <x:v>Research or thesis</x:v>
      </x:c>
      <x:c r="B134" s="20" t="n">
        <x:v>5</x:v>
      </x:c>
      <x:c r="C134" s="19" t="str">
        <x:v>A Production of Amino Acids Under Possible Primitive Earth Conditions — Miller</x:v>
      </x:c>
      <x:c r="D134" s="19" t="str">
        <x:v>1953 publication</x:v>
      </x:c>
      <x:c r="E134" s="19" t="str">
        <x:v>United States</x:v>
      </x:c>
      <x:c r="F134" s="19" t="str">
        <x:v>Produced organic compounds in a simulated atmosphere; the experiment did not create life or establish Earth’s exact early atmosphere.</x:v>
      </x:c>
      <x:c r="G134" s="19" t="str">
        <x:v>published research article</x:v>
      </x:c>
      <x:c r="H134" s="19" t="str">
        <x:v>Published research article, not a dissertation.</x:v>
      </x:c>
      <x:c r="I134" s="38"/>
      <x:c r="J134" s="19" t="str">
        <x:v>A Production of Amino Acids Under Possible Primitive Earth Conditions — Miller</x:v>
      </x:c>
      <x:c r="K134" s="41" t="str">
        <x:v>https://doi.org/10.1126/science.117.3046.528</x:v>
      </x:c>
      <x:c r="L134" s="20" t="n">
        <x:v>1953</x:v>
      </x:c>
      <x:c r="M134" s="20"/>
    </x:row>
    <x:row r="135" ht="52" customHeight="1">
      <x:c r="A135" s="19" t="str">
        <x:v>Research or thesis</x:v>
      </x:c>
      <x:c r="B135" s="20" t="n">
        <x:v>6</x:v>
      </x:c>
      <x:c r="C135" s="19" t="str">
        <x:v>Electrical Conductivity in Doped Polyacetylene — Chiang et al.</x:v>
      </x:c>
      <x:c r="D135" s="19" t="str">
        <x:v>1977 publication</x:v>
      </x:c>
      <x:c r="E135" s="19" t="str">
        <x:v>United States / Japan</x:v>
      </x:c>
      <x:c r="F135" s="19" t="str">
        <x:v>Measured dramatic conductivity changes following polymer doping, connecting chemical treatment with electronic transport.</x:v>
      </x:c>
      <x:c r="G135" s="19" t="str">
        <x:v>published research article</x:v>
      </x:c>
      <x:c r="H135" s="19" t="str">
        <x:v>Published research article, not a dissertation.</x:v>
      </x:c>
      <x:c r="I135" s="38"/>
      <x:c r="J135" s="19" t="str">
        <x:v>Electrical Conductivity in Doped Polyacetylene — Chiang et al.</x:v>
      </x:c>
      <x:c r="K135" s="41" t="str">
        <x:v>https://doi.org/10.1103/PhysRevLett.39.1098</x:v>
      </x:c>
      <x:c r="L135" s="20" t="n">
        <x:v>1977</x:v>
      </x:c>
      <x:c r="M135" s="20"/>
    </x:row>
    <x:row r="136" ht="43" customHeight="1">
      <x:c r="A136" s="19" t="str">
        <x:v>Research or thesis</x:v>
      </x:c>
      <x:c r="B136" s="20" t="n">
        <x:v>7</x:v>
      </x:c>
      <x:c r="C136" s="19" t="str">
        <x:v>Organic electroluminescent diodes — Tang and VanSlyke</x:v>
      </x:c>
      <x:c r="D136" s="19" t="str">
        <x:v>1987 publication</x:v>
      </x:c>
      <x:c r="E136" s="19" t="str">
        <x:v>United States</x:v>
      </x:c>
      <x:c r="F136" s="19" t="str">
        <x:v>Demonstrated an efficient layered organic light-emitting device, important to later display technologies.</x:v>
      </x:c>
      <x:c r="G136" s="19" t="str">
        <x:v>published research article</x:v>
      </x:c>
      <x:c r="H136" s="19" t="str">
        <x:v>Published research article, not a dissertation.</x:v>
      </x:c>
      <x:c r="I136" s="38"/>
      <x:c r="J136" s="19" t="str">
        <x:v>Organic electroluminescent diodes — Tang and VanSlyke</x:v>
      </x:c>
      <x:c r="K136" s="41" t="str">
        <x:v>https://doi.org/10.1063/1.98799</x:v>
      </x:c>
      <x:c r="L136" s="20" t="n">
        <x:v>1987</x:v>
      </x:c>
      <x:c r="M136" s="20"/>
    </x:row>
    <x:row r="137" ht="43" customHeight="1">
      <x:c r="A137" s="19" t="str">
        <x:v>Research or thesis</x:v>
      </x:c>
      <x:c r="B137" s="20" t="n">
        <x:v>8</x:v>
      </x:c>
      <x:c r="C137" s="19" t="str">
        <x:v>Two-layer organic photovoltaic cell — Tang</x:v>
      </x:c>
      <x:c r="D137" s="19" t="str">
        <x:v>1986 publication</x:v>
      </x:c>
      <x:c r="E137" s="19" t="str">
        <x:v>United States</x:v>
      </x:c>
      <x:c r="F137" s="19" t="str">
        <x:v>Used an organic heterojunction to improve separation of light-generated charges in a photovoltaic device.</x:v>
      </x:c>
      <x:c r="G137" s="19" t="str">
        <x:v>published research article</x:v>
      </x:c>
      <x:c r="H137" s="19" t="str">
        <x:v>Published research article, not a dissertation.</x:v>
      </x:c>
      <x:c r="I137" s="38"/>
      <x:c r="J137" s="19" t="str">
        <x:v>Two-layer organic photovoltaic cell — Tang</x:v>
      </x:c>
      <x:c r="K137" s="41" t="str">
        <x:v>https://doi.org/10.1063/1.96937</x:v>
      </x:c>
      <x:c r="L137" s="20" t="n">
        <x:v>1986</x:v>
      </x:c>
      <x:c r="M137" s="20"/>
    </x:row>
    <x:row r="138" ht="64" customHeight="1">
      <x:c r="A138" s="19" t="str">
        <x:v>Research or thesis</x:v>
      </x:c>
      <x:c r="B138" s="20" t="n">
        <x:v>9</x:v>
      </x:c>
      <x:c r="C138" s="19" t="str">
        <x:v>A low-cost, high-efficiency solar cell based on dye-sensitized colloidal TiO2 films — O’Regan and Grätzel</x:v>
      </x:c>
      <x:c r="D138" s="19" t="str">
        <x:v>1991 publication</x:v>
      </x:c>
      <x:c r="E138" s="19" t="str">
        <x:v>Switzerland</x:v>
      </x:c>
      <x:c r="F138" s="19" t="str">
        <x:v>Combined a porous semiconductor with light-absorbing dyes in an influential alternative photovoltaic architecture.</x:v>
      </x:c>
      <x:c r="G138" s="19" t="str">
        <x:v>published research article</x:v>
      </x:c>
      <x:c r="H138" s="19" t="str">
        <x:v>Published research article, not a dissertation.</x:v>
      </x:c>
      <x:c r="I138" s="38"/>
      <x:c r="J138" s="19" t="str">
        <x:v>A low-cost, high-efficiency solar cell based on dye-sensitized colloidal TiO2 films — O’Regan and Grätzel</x:v>
      </x:c>
      <x:c r="K138" s="41" t="str">
        <x:v>https://doi.org/10.1038/353737a0</x:v>
      </x:c>
      <x:c r="L138" s="20" t="n">
        <x:v>1991</x:v>
      </x:c>
      <x:c r="M138" s="20"/>
    </x:row>
    <x:row r="139" ht="52" customHeight="1">
      <x:c r="A139" s="19" t="str">
        <x:v>Research or thesis</x:v>
      </x:c>
      <x:c r="B139" s="20" t="n">
        <x:v>10</x:v>
      </x:c>
      <x:c r="C139" s="19" t="str">
        <x:v>Efficient hybrid solar cells based on meso-superstructured organometal halide perovskites — Lee et al.</x:v>
      </x:c>
      <x:c r="D139" s="19" t="str">
        <x:v>2012 publication</x:v>
      </x:c>
      <x:c r="E139" s="19" t="str">
        <x:v>United Kingdom / Japan</x:v>
      </x:c>
      <x:c r="F139" s="19" t="str">
        <x:v>Investigated perovskite absorbers in an architecture that clarified their charge-transport role.</x:v>
      </x:c>
      <x:c r="G139" s="19" t="str">
        <x:v>published research article</x:v>
      </x:c>
      <x:c r="H139" s="19" t="str">
        <x:v>Published research article, not a dissertation.</x:v>
      </x:c>
      <x:c r="I139" s="38"/>
      <x:c r="J139" s="19" t="str">
        <x:v>Efficient hybrid solar cells based on meso-superstructured organometal halide perovskites — Lee et al.</x:v>
      </x:c>
      <x:c r="K139" s="41" t="str">
        <x:v>https://doi.org/10.1126/science.1228604</x:v>
      </x:c>
      <x:c r="L139" s="20" t="n">
        <x:v>2012</x:v>
      </x:c>
      <x:c r="M139" s="20"/>
    </x:row>
    <x:row r="140" ht="52" customHeight="1">
      <x:c r="A140" s="19" t="str">
        <x:v>Research or thesis</x:v>
      </x:c>
      <x:c r="B140" s="20" t="n">
        <x:v>11</x:v>
      </x:c>
      <x:c r="C140" s="19" t="str">
        <x:v>Water harvesting from air with metal-organic frameworks powered by natural sunlight — Kim et al.</x:v>
      </x:c>
      <x:c r="D140" s="19" t="str">
        <x:v>2017 publication</x:v>
      </x:c>
      <x:c r="E140" s="19" t="str">
        <x:v>United States / international collaboration</x:v>
      </x:c>
      <x:c r="F140" s="19" t="str">
        <x:v>Tested a porous-material device that captures atmospheric moisture and uses solar heat to release water.</x:v>
      </x:c>
      <x:c r="G140" s="19" t="str">
        <x:v>published research article</x:v>
      </x:c>
      <x:c r="H140" s="19" t="str">
        <x:v>Published research article, not a dissertation.</x:v>
      </x:c>
      <x:c r="I140" s="38"/>
      <x:c r="J140" s="19" t="str">
        <x:v>Water harvesting from air with metal-organic frameworks powered by natural sunlight — Kim et al.</x:v>
      </x:c>
      <x:c r="K140" s="41" t="str">
        <x:v>https://doi.org/10.1126/science.aam8743</x:v>
      </x:c>
      <x:c r="L140" s="20" t="n">
        <x:v>2017</x:v>
      </x:c>
      <x:c r="M140" s="20"/>
    </x:row>
    <x:row r="141" ht="76" customHeight="1">
      <x:c r="A141" s="19" t="str">
        <x:v>Research or thesis</x:v>
      </x:c>
      <x:c r="B141" s="20" t="n">
        <x:v>12</x:v>
      </x:c>
      <x:c r="C141" s="19" t="str">
        <x:v>Phillipsite and Al-tobermorite mineral cements produced through low-temperature water-rock reactions in Roman marine concrete — Jackson et al.</x:v>
      </x:c>
      <x:c r="D141" s="19" t="str">
        <x:v>2017 publication</x:v>
      </x:c>
      <x:c r="E141" s="19" t="str">
        <x:v>Italy / United States / international collaboration</x:v>
      </x:c>
      <x:c r="F141" s="19" t="str">
        <x:v>Analysed mineral growth in ancient marine concrete to investigate mechanisms contributing to long-term material durability.</x:v>
      </x:c>
      <x:c r="G141" s="19" t="str">
        <x:v>published research article</x:v>
      </x:c>
      <x:c r="H141" s="19" t="str">
        <x:v>Published research article, not a dissertation.</x:v>
      </x:c>
      <x:c r="I141" s="38"/>
      <x:c r="J141" s="19" t="str">
        <x:v>Phillipsite and Al-tobermorite mineral cements produced through low-temperature water-rock reactions in Roman marine concrete — Jackson et al.</x:v>
      </x:c>
      <x:c r="K141" s="41" t="str">
        <x:v>https://doi.org/10.2138/am-2017-5993CCBY</x:v>
      </x:c>
      <x:c r="L141" s="20" t="n">
        <x:v>2017</x:v>
      </x:c>
      <x:c r="M141" s="20"/>
    </x:row>
    <x:row r="142" ht="52" customHeight="1">
      <x:c r="A142" s="27" t="str">
        <x:v>University</x:v>
      </x:c>
      <x:c r="B142" s="28" t="n">
        <x:v>1</x:v>
      </x:c>
      <x:c r="C142" s="27" t="str">
        <x:v>Massachusetts Institute of Technology</x:v>
      </x:c>
      <x:c r="D142" s="27" t="str">
        <x:v>Programmes documented in sources accessed 2026</x:v>
      </x:c>
      <x:c r="E142" s="27" t="str">
        <x:v>United States</x:v>
      </x:c>
      <x:c r="F142" s="27" t="str">
        <x:v>Offers an institutional route into Chemistry and Materials Science and Engineering. Included for relevant teaching and research coverage, not as a league-table ranking.</x:v>
      </x:c>
      <x:c r="G142" s="27" t="str">
        <x:v>university / degree-granting institute</x:v>
      </x:c>
      <x:c r="H142" s="27" t="str">
        <x:v>Curated selection; department existence is verified, but admissions and individual research opportunities can change.</x:v>
      </x:c>
      <x:c r="I142" s="39"/>
      <x:c r="J142" s="27" t="str">
        <x:v>MIT — Schools and Departments</x:v>
      </x:c>
      <x:c r="K142" s="42" t="str">
        <x:v>https://www.mit.edu/education/schools-and-departments/</x:v>
      </x:c>
      <x:c r="L142" s="28"/>
      <x:c r="M142" s="28"/>
    </x:row>
    <x:row r="143" ht="52" customHeight="1">
      <x:c r="A143" s="24" t="str">
        <x:v>University</x:v>
      </x:c>
      <x:c r="B143" s="25" t="n">
        <x:v>2</x:v>
      </x:c>
      <x:c r="C143" s="24" t="str">
        <x:v>University of Tokyo</x:v>
      </x:c>
      <x:c r="D143" s="24" t="str">
        <x:v>Programmes documented in sources accessed 2026</x:v>
      </x:c>
      <x:c r="E143" s="24" t="str">
        <x:v>Japan</x:v>
      </x:c>
      <x:c r="F143" s="24" t="str">
        <x:v>Offers an institutional route into Chemistry. Included for relevant teaching and research coverage, not as a league-table ranking.</x:v>
      </x:c>
      <x:c r="G143" s="24" t="str">
        <x:v>university / degree-granting institute</x:v>
      </x:c>
      <x:c r="H143" s="24" t="str">
        <x:v>Curated selection; department existence is verified, but admissions and individual research opportunities can change.</x:v>
      </x:c>
      <x:c r="I143" s="39"/>
      <x:c r="J143" s="24" t="str">
        <x:v>University of Tokyo — Graduate School of Science</x:v>
      </x:c>
      <x:c r="K143" s="43" t="str">
        <x:v>https://www.u-tokyo.ac.jp/en/academics/grad_science.html</x:v>
      </x:c>
      <x:c r="L143" s="25"/>
      <x:c r="M143" s="25"/>
    </x:row>
    <x:row r="144" ht="52" customHeight="1">
      <x:c r="A144" s="24" t="str">
        <x:v>University</x:v>
      </x:c>
      <x:c r="B144" s="25" t="n">
        <x:v>3</x:v>
      </x:c>
      <x:c r="C144" s="24" t="str">
        <x:v>University of Cape Town</x:v>
      </x:c>
      <x:c r="D144" s="24" t="str">
        <x:v>Programmes documented in sources accessed 2026</x:v>
      </x:c>
      <x:c r="E144" s="24" t="str">
        <x:v>South Africa</x:v>
      </x:c>
      <x:c r="F144" s="24" t="str">
        <x:v>Offers an institutional route into Chemistry. Included for relevant teaching and research coverage, not as a league-table ranking.</x:v>
      </x:c>
      <x:c r="G144" s="24" t="str">
        <x:v>university / degree-granting institute</x:v>
      </x:c>
      <x:c r="H144" s="24" t="str">
        <x:v>Curated selection; department existence is verified, but admissions and individual research opportunities can change.</x:v>
      </x:c>
      <x:c r="I144" s="39"/>
      <x:c r="J144" s="24" t="str">
        <x:v>UCT — Science undergraduate programmes</x:v>
      </x:c>
      <x:c r="K144" s="43" t="str">
        <x:v>https://www.uct.ac.za/students/study-uct-degrees-diplomas-science/science-undergraduate</x:v>
      </x:c>
      <x:c r="L144" s="25"/>
      <x:c r="M144" s="25"/>
    </x:row>
    <x:row r="145" ht="52" customHeight="1">
      <x:c r="A145" s="24" t="str">
        <x:v>University</x:v>
      </x:c>
      <x:c r="B145" s="25" t="n">
        <x:v>4</x:v>
      </x:c>
      <x:c r="C145" s="24" t="str">
        <x:v>ETH Zurich</x:v>
      </x:c>
      <x:c r="D145" s="24" t="str">
        <x:v>Programmes documented in sources accessed 2026</x:v>
      </x:c>
      <x:c r="E145" s="24" t="str">
        <x:v>Switzerland</x:v>
      </x:c>
      <x:c r="F145" s="24" t="str">
        <x:v>Offers an institutional route into Chemistry and Applied Biosciences, Materials. Included for relevant teaching and research coverage, not as a league-table ranking.</x:v>
      </x:c>
      <x:c r="G145" s="24" t="str">
        <x:v>university / degree-granting institute</x:v>
      </x:c>
      <x:c r="H145" s="24" t="str">
        <x:v>Curated selection; department existence is verified, but admissions and individual research opportunities can change.</x:v>
      </x:c>
      <x:c r="I145" s="39"/>
      <x:c r="J145" s="24" t="str">
        <x:v>ETH Zurich — Departments</x:v>
      </x:c>
      <x:c r="K145" s="43" t="str">
        <x:v>https://ethz.ch/en/the-eth-zurich/organisation/departments-and-competence-centres/departments.html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Australian National University</x:v>
      </x:c>
      <x:c r="D146" s="24" t="str">
        <x:v>Programmes documented in sources accessed 2026</x:v>
      </x:c>
      <x:c r="E146" s="24" t="str">
        <x:v>Australia</x:v>
      </x:c>
      <x:c r="F146" s="24" t="str">
        <x:v>Offers an institutional route into Research School of Chemistry. Included for relevant teaching and research coverage, not as a league-table ranking.</x:v>
      </x:c>
      <x:c r="G146" s="24" t="str">
        <x:v>university / degree-granting institute</x:v>
      </x:c>
      <x:c r="H146" s="24" t="str">
        <x:v>Curated selection; department existence is verified, but admissions and individual research opportunities can change.</x:v>
      </x:c>
      <x:c r="I146" s="39"/>
      <x:c r="J146" s="24" t="str">
        <x:v>ANU — Research schools</x:v>
      </x:c>
      <x:c r="K146" s="43" t="str">
        <x:v>https://science.anu.edu.au/research/research-schools</x:v>
      </x:c>
      <x:c r="L146" s="25"/>
      <x:c r="M146" s="25"/>
    </x:row>
    <x:row r="147" ht="52" customHeight="1">
      <x:c r="A147" s="24" t="str">
        <x:v>University</x:v>
      </x:c>
      <x:c r="B147" s="25" t="n">
        <x:v>6</x:v>
      </x:c>
      <x:c r="C147" s="24" t="str">
        <x:v>Indian Institute of Science</x:v>
      </x:c>
      <x:c r="D147" s="24" t="str">
        <x:v>Programmes documented in sources accessed 2026</x:v>
      </x:c>
      <x:c r="E147" s="24" t="str">
        <x:v>India</x:v>
      </x:c>
      <x:c r="F147" s="24" t="str">
        <x:v>Offers an institutional route into Chemical Sciences and Materials Research Centre. Included for relevant teaching and research coverage, not as a league-table ranking.</x:v>
      </x:c>
      <x:c r="G147" s="24" t="str">
        <x:v>university / degree-granting institute</x:v>
      </x:c>
      <x:c r="H147" s="24" t="str">
        <x:v>Curated selection; department existence is verified, but admissions and individual research opportunities can change.</x:v>
      </x:c>
      <x:c r="I147" s="39"/>
      <x:c r="J147" s="24" t="str">
        <x:v>IISc — Departments</x:v>
      </x:c>
      <x:c r="K147" s="43" t="str">
        <x:v>https://www.iisc.ac.in/academics/departments/</x:v>
      </x:c>
      <x:c r="L147" s="25"/>
      <x:c r="M147" s="25"/>
    </x:row>
    <x:row r="148" ht="52" customHeight="1">
      <x:c r="A148" s="24" t="str">
        <x:v>University</x:v>
      </x:c>
      <x:c r="B148" s="25" t="n">
        <x:v>7</x:v>
      </x:c>
      <x:c r="C148" s="24" t="str">
        <x:v>National University of Singapore</x:v>
      </x:c>
      <x:c r="D148" s="24" t="str">
        <x:v>Programmes documented in sources accessed 2026</x:v>
      </x:c>
      <x:c r="E148" s="24" t="str">
        <x:v>Singapore</x:v>
      </x:c>
      <x:c r="F148" s="24" t="str">
        <x:v>Offers an institutional route into Chemistry and Chemical and Biomolecular Engineering. Included for relevant teaching and research coverage, not as a league-table ranking.</x:v>
      </x:c>
      <x:c r="G148" s="24" t="str">
        <x:v>university / degree-granting institute</x:v>
      </x:c>
      <x:c r="H148" s="24" t="str">
        <x:v>Curated selection; department existence is verified, but admissions and individual research opportunities can change.</x:v>
      </x:c>
      <x:c r="I148" s="39"/>
      <x:c r="J148" s="24" t="str">
        <x:v>NUS — Departments</x:v>
      </x:c>
      <x:c r="K148" s="43" t="str">
        <x:v>https://www.nus.edu.sg/about/departments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University of British Columbia</x:v>
      </x:c>
      <x:c r="D149" s="24" t="str">
        <x:v>Programmes documented in sources accessed 2026</x:v>
      </x:c>
      <x:c r="E149" s="24" t="str">
        <x:v>Canada</x:v>
      </x:c>
      <x:c r="F149" s="24" t="str">
        <x:v>Offers an institutional route into Chemistry and materials research. Included for relevant teaching and research coverage, not as a league-table ranking.</x:v>
      </x:c>
      <x:c r="G149" s="24" t="str">
        <x:v>university / degree-granting institute</x:v>
      </x:c>
      <x:c r="H149" s="24" t="str">
        <x:v>Curated selection; department existence is verified, but admissions and individual research opportunities can change.</x:v>
      </x:c>
      <x:c r="I149" s="39"/>
      <x:c r="J149" s="24" t="str">
        <x:v>UBC Science — Departments and research units</x:v>
      </x:c>
      <x:c r="K149" s="43" t="str">
        <x:v>https://science.ubc.ca/about/units</x:v>
      </x:c>
      <x:c r="L149" s="25"/>
      <x:c r="M149" s="25"/>
    </x:row>
    <x:row r="150" ht="52" customHeight="1">
      <x:c r="A150" s="24" t="str">
        <x:v>University</x:v>
      </x:c>
      <x:c r="B150" s="25" t="n">
        <x:v>9</x:v>
      </x:c>
      <x:c r="C150" s="24" t="str">
        <x:v>University of Oxford</x:v>
      </x:c>
      <x:c r="D150" s="24" t="str">
        <x:v>Programmes documented in sources accessed 2026</x:v>
      </x:c>
      <x:c r="E150" s="24" t="str">
        <x:v>United Kingdom</x:v>
      </x:c>
      <x:c r="F150" s="24" t="str">
        <x:v>Offers an institutional route into Chemistry and Materials. Included for relevant teaching and research coverage, not as a league-table ranking.</x:v>
      </x:c>
      <x:c r="G150" s="24" t="str">
        <x:v>university / degree-granting institute</x:v>
      </x:c>
      <x:c r="H150" s="24" t="str">
        <x:v>Curated selection; department existence is verified, but admissions and individual research opportunities can change.</x:v>
      </x:c>
      <x:c r="I150" s="39"/>
      <x:c r="J150" s="24" t="str">
        <x:v>Oxford — Divisions and departments</x:v>
      </x:c>
      <x:c r="K150" s="43" t="str">
        <x:v>https://www.ox.ac.uk/divisions-and-departments</x:v>
      </x:c>
      <x:c r="L150" s="25"/>
      <x:c r="M150" s="25"/>
    </x:row>
    <x:row r="151" ht="52" customHeight="1">
      <x:c r="A151" s="24" t="str">
        <x:v>University</x:v>
      </x:c>
      <x:c r="B151" s="25" t="n">
        <x:v>10</x:v>
      </x:c>
      <x:c r="C151" s="24" t="str">
        <x:v>University of São Paulo</x:v>
      </x:c>
      <x:c r="D151" s="24" t="str">
        <x:v>Programmes documented in sources accessed 2026</x:v>
      </x:c>
      <x:c r="E151" s="24" t="str">
        <x:v>Brazil</x:v>
      </x:c>
      <x:c r="F151" s="24" t="str">
        <x:v>Offers an institutional route into Institute of Chemistry and Institute of Energy and Environment. Included for relevant teaching and research coverage, not as a league-table ranking.</x:v>
      </x:c>
      <x:c r="G151" s="24" t="str">
        <x:v>university / degree-granting institute</x:v>
      </x:c>
      <x:c r="H151" s="24" t="str">
        <x:v>Curated selection; department existence is verified, but admissions and individual research opportunities can change.</x:v>
      </x:c>
      <x:c r="I151" s="39"/>
      <x:c r="J151" s="24" t="str">
        <x:v>USP — Schools, faculties and institutes</x:v>
      </x:c>
      <x:c r="K151" s="43" t="str">
        <x:v>https://www5.usp.br/institucional/escolas-faculdades-e-institutos/</x:v>
      </x:c>
      <x:c r="L151" s="25"/>
      <x:c r="M151" s="25"/>
    </x:row>
    <x:row r="152" ht="52" customHeight="1">
      <x:c r="A152" s="24" t="str">
        <x:v>University</x:v>
      </x:c>
      <x:c r="B152" s="25" t="n">
        <x:v>11</x:v>
      </x:c>
      <x:c r="C152" s="24" t="str">
        <x:v>Kuwait University</x:v>
      </x:c>
      <x:c r="D152" s="24" t="str">
        <x:v>Programmes documented in sources accessed 2026</x:v>
      </x:c>
      <x:c r="E152" s="24" t="str">
        <x:v>Kuwait</x:v>
      </x:c>
      <x:c r="F152" s="24" t="str">
        <x:v>Offers an institutional route into Chemistry. Included for relevant teaching and research coverage, not as a league-table ranking.</x:v>
      </x:c>
      <x:c r="G152" s="24" t="str">
        <x:v>university / degree-granting institute</x:v>
      </x:c>
      <x:c r="H152" s="24" t="str">
        <x:v>Curated selection; department existence is verified, but admissions and individual research opportunities can change.</x:v>
      </x:c>
      <x:c r="I152" s="39"/>
      <x:c r="J152" s="24" t="str">
        <x:v>Kuwait University — College of Science</x:v>
      </x:c>
      <x:c r="K152" s="43" t="str">
        <x:v>https://sci.ku.edu.kw/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University of Nairobi</x:v>
      </x:c>
      <x:c r="D153" s="24" t="str">
        <x:v>Programmes documented in sources accessed 2026</x:v>
      </x:c>
      <x:c r="E153" s="24" t="str">
        <x:v>Kenya</x:v>
      </x:c>
      <x:c r="F153" s="24" t="str">
        <x:v>Offers an institutional route into Chemistry. Included for relevant teaching and research coverage, not as a league-table ranking.</x:v>
      </x:c>
      <x:c r="G153" s="24" t="str">
        <x:v>university / degree-granting institute</x:v>
      </x:c>
      <x:c r="H153" s="24" t="str">
        <x:v>Curated selection; department existence is verified, but admissions and individual research opportunities can change.</x:v>
      </x:c>
      <x:c r="I153" s="39"/>
      <x:c r="J153" s="24" t="str">
        <x:v>University of Nairobi — Faculty of Science and Technology</x:v>
      </x:c>
      <x:c r="K153" s="43" t="str">
        <x:v>https://sciencetechnology.uonbi.ac.ke/</x:v>
      </x:c>
      <x:c r="L153" s="25"/>
      <x:c r="M153" s="25"/>
    </x:row>
    <x:row r="154" ht="52" customHeight="1">
      <x:c r="A154" s="22" t="str">
        <x:v>Movie</x:v>
      </x:c>
      <x:c r="B154" s="23" t="n">
        <x:v>1</x:v>
      </x:c>
      <x:c r="C154" s="22" t="str">
        <x:v>Radioactive</x:v>
      </x:c>
      <x:c r="D154" s="22" t="str">
        <x:v>2019 production / first release</x:v>
      </x:c>
      <x:c r="E154" s="22" t="str">
        <x:v>United Kingdom / France</x:v>
      </x:c>
      <x:c r="F154" s="22" t="str">
        <x:v>Marjane Satrapi directed this biographical drama. Marie Curie’s story introduces radioactivity, laboratory discovery and the social consequences of scientific work.</x:v>
      </x:c>
      <x:c r="G154" s="22" t="str">
        <x:v>biographical drama</x:v>
      </x:c>
      <x:c r="H154" s="22" t="str">
        <x:v>Dramatisation, not a factual record or scientific teaching source.</x:v>
      </x:c>
      <x:c r="I154" s="38"/>
      <x:c r="J154" s="22" t="str">
        <x:v>Radioactive — film catalogue / official information</x:v>
      </x:c>
      <x:c r="K154" s="40" t="str">
        <x:v>https://filmsandfestivals.britishcouncil.org/projects/radioactive</x:v>
      </x:c>
      <x:c r="L154" s="23" t="n">
        <x:v>2019</x:v>
      </x:c>
      <x:c r="M154" s="23"/>
    </x:row>
    <x:row r="155" ht="52" customHeight="1">
      <x:c r="A155" s="19" t="str">
        <x:v>Movie</x:v>
      </x:c>
      <x:c r="B155" s="20" t="n">
        <x:v>2</x:v>
      </x:c>
      <x:c r="C155" s="19" t="str">
        <x:v>Madame Curie</x:v>
      </x:c>
      <x:c r="D155" s="19" t="str">
        <x:v>1943 production / first release</x:v>
      </x:c>
      <x:c r="E155" s="19" t="str">
        <x:v>United States</x:v>
      </x:c>
      <x:c r="F155" s="19" t="str">
        <x:v>Mervyn LeRoy directed this biographical drama. An earlier screen portrayal of radium research prompts comparison between scientific labour and heroic biography.</x:v>
      </x:c>
      <x:c r="G155" s="19" t="str">
        <x:v>biographical drama</x:v>
      </x:c>
      <x:c r="H155" s="19" t="str">
        <x:v>Dramatisation, not a factual record or scientific teaching source.</x:v>
      </x:c>
      <x:c r="I155" s="38"/>
      <x:c r="J155" s="19" t="str">
        <x:v>Madame Curie — film catalogue / official information</x:v>
      </x:c>
      <x:c r="K155" s="41" t="str">
        <x:v>https://www.tcm.com/watchtcm/titles/82296</x:v>
      </x:c>
      <x:c r="L155" s="20" t="n">
        <x:v>1943</x:v>
      </x:c>
      <x:c r="M155" s="20"/>
    </x:row>
    <x:row r="156" ht="52" customHeight="1">
      <x:c r="A156" s="19" t="str">
        <x:v>Movie</x:v>
      </x:c>
      <x:c r="B156" s="20" t="n">
        <x:v>3</x:v>
      </x:c>
      <x:c r="C156" s="19" t="str">
        <x:v>Marie Curie: The Courage of Knowledge</x:v>
      </x:c>
      <x:c r="D156" s="19" t="str">
        <x:v>2016 production / first release</x:v>
      </x:c>
      <x:c r="E156" s="19" t="str">
        <x:v>Poland / Germany / France</x:v>
      </x:c>
      <x:c r="F156" s="19" t="str">
        <x:v>Marie Noëlle directed this biographical drama. Explores Curie’s research and barriers facing a woman scientist in early twentieth-century Europe.</x:v>
      </x:c>
      <x:c r="G156" s="19" t="str">
        <x:v>biographical drama</x:v>
      </x:c>
      <x:c r="H156" s="19" t="str">
        <x:v>Dramatisation, not a factual record or scientific teaching source.</x:v>
      </x:c>
      <x:c r="I156" s="38"/>
      <x:c r="J156" s="19" t="str">
        <x:v>Marie Curie: The Courage of Knowledge — film catalogue / official information</x:v>
      </x:c>
      <x:c r="K156" s="41" t="str">
        <x:v>https://www.kmbofilms.com/distribution/marie-curie-film/</x:v>
      </x:c>
      <x:c r="L156" s="20" t="n">
        <x:v>2016</x:v>
      </x:c>
      <x:c r="M156" s="20"/>
    </x:row>
    <x:row r="157" ht="52" customHeight="1">
      <x:c r="A157" s="19" t="str">
        <x:v>Movie</x:v>
      </x:c>
      <x:c r="B157" s="20" t="n">
        <x:v>4</x:v>
      </x:c>
      <x:c r="C157" s="19" t="str">
        <x:v>Dark Waters</x:v>
      </x:c>
      <x:c r="D157" s="19" t="str">
        <x:v>2019 production / first release</x:v>
      </x:c>
      <x:c r="E157" s="19" t="str">
        <x:v>United States</x:v>
      </x:c>
      <x:c r="F157" s="19" t="str">
        <x:v>Todd Haynes directed this legal drama. Connects persistent industrial chemicals with exposure evidence, corporate accountability and environmental investigation.</x:v>
      </x:c>
      <x:c r="G157" s="19" t="str">
        <x:v>legal drama</x:v>
      </x:c>
      <x:c r="H157" s="19" t="str">
        <x:v>Dramatisation, not a factual record or scientific teaching source.</x:v>
      </x:c>
      <x:c r="I157" s="38"/>
      <x:c r="J157" s="19" t="str">
        <x:v>Dark Waters — film catalogue / official information</x:v>
      </x:c>
      <x:c r="K157" s="41" t="str">
        <x:v>https://www.focusfeatures.com/dark-waters</x:v>
      </x:c>
      <x:c r="L157" s="20" t="n">
        <x:v>2019</x:v>
      </x:c>
      <x:c r="M157" s="20"/>
    </x:row>
    <x:row r="158" ht="52" customHeight="1">
      <x:c r="A158" s="19" t="str">
        <x:v>Movie</x:v>
      </x:c>
      <x:c r="B158" s="20" t="n">
        <x:v>5</x:v>
      </x:c>
      <x:c r="C158" s="19" t="str">
        <x:v>Erin Brockovich</x:v>
      </x:c>
      <x:c r="D158" s="19" t="str">
        <x:v>2000 production / first release</x:v>
      </x:c>
      <x:c r="E158" s="19" t="str">
        <x:v>United States</x:v>
      </x:c>
      <x:c r="F158" s="19" t="str">
        <x:v>Steven Soderbergh directed this legal drama. Raises questions about groundwater contamination, chemical evidence and the relationship between communities and technical experts.</x:v>
      </x:c>
      <x:c r="G158" s="19" t="str">
        <x:v>legal drama</x:v>
      </x:c>
      <x:c r="H158" s="19" t="str">
        <x:v>Dramatisation, not a factual record or scientific teaching source.</x:v>
      </x:c>
      <x:c r="I158" s="38"/>
      <x:c r="J158" s="19" t="str">
        <x:v>Erin Brockovich — film catalogue / official information</x:v>
      </x:c>
      <x:c r="K158" s="41" t="str">
        <x:v>https://www.universalpicturesathome.com/movies/erin-brockovich</x:v>
      </x:c>
      <x:c r="L158" s="20" t="n">
        <x:v>2000</x:v>
      </x:c>
      <x:c r="M158" s="20"/>
    </x:row>
    <x:row r="159" ht="52" customHeight="1">
      <x:c r="A159" s="19" t="str">
        <x:v>Movie</x:v>
      </x:c>
      <x:c r="B159" s="20" t="n">
        <x:v>6</x:v>
      </x:c>
      <x:c r="C159" s="19" t="str">
        <x:v>A Civil Action</x:v>
      </x:c>
      <x:c r="D159" s="19" t="str">
        <x:v>1998 production / first release</x:v>
      </x:c>
      <x:c r="E159" s="19" t="str">
        <x:v>United States</x:v>
      </x:c>
      <x:c r="F159" s="19" t="str">
        <x:v>Steven Zaillian directed this legal drama. Shows the difficulty of translating contamination evidence into legal responsibility and compensation.</x:v>
      </x:c>
      <x:c r="G159" s="19" t="str">
        <x:v>legal drama</x:v>
      </x:c>
      <x:c r="H159" s="19" t="str">
        <x:v>Dramatisation, not a factual record or scientific teaching source.</x:v>
      </x:c>
      <x:c r="I159" s="38"/>
      <x:c r="J159" s="19" t="str">
        <x:v>A Civil Action — film catalogue / official information</x:v>
      </x:c>
      <x:c r="K159" s="41" t="str">
        <x:v>https://www.disneyplus.com/en-ca/browse/entity-278e189a-49ba-4a79-9806-11a6c4402950</x:v>
      </x:c>
      <x:c r="L159" s="20" t="n">
        <x:v>1998</x:v>
      </x:c>
      <x:c r="M159" s="20"/>
    </x:row>
    <x:row r="160" ht="52" customHeight="1">
      <x:c r="A160" s="19" t="str">
        <x:v>Movie</x:v>
      </x:c>
      <x:c r="B160" s="20" t="n">
        <x:v>7</x:v>
      </x:c>
      <x:c r="C160" s="19" t="str">
        <x:v>Silkwood</x:v>
      </x:c>
      <x:c r="D160" s="19" t="str">
        <x:v>1983 production / first release</x:v>
      </x:c>
      <x:c r="E160" s="19" t="str">
        <x:v>United States</x:v>
      </x:c>
      <x:c r="F160" s="19" t="str">
        <x:v>Mike Nichols directed this biographical drama. Provides a discussion case about radioactive materials, workplace exposure and whistleblowing.</x:v>
      </x:c>
      <x:c r="G160" s="19" t="str">
        <x:v>biographical drama</x:v>
      </x:c>
      <x:c r="H160" s="19" t="str">
        <x:v>Dramatisation, not a factual record or scientific teaching source.</x:v>
      </x:c>
      <x:c r="I160" s="38"/>
      <x:c r="J160" s="19" t="str">
        <x:v>Silkwood — film catalogue / official information</x:v>
      </x:c>
      <x:c r="K160" s="41" t="str">
        <x:v>https://www.tcm.com/watchtcm/titles/90165</x:v>
      </x:c>
      <x:c r="L160" s="20" t="n">
        <x:v>1983</x:v>
      </x:c>
      <x:c r="M160" s="20"/>
    </x:row>
    <x:row r="161" ht="52" customHeight="1">
      <x:c r="A161" s="19" t="str">
        <x:v>Movie</x:v>
      </x:c>
      <x:c r="B161" s="20" t="n">
        <x:v>8</x:v>
      </x:c>
      <x:c r="C161" s="19" t="str">
        <x:v>The China Syndrome</x:v>
      </x:c>
      <x:c r="D161" s="19" t="str">
        <x:v>1979 production / first release</x:v>
      </x:c>
      <x:c r="E161" s="19" t="str">
        <x:v>United States</x:v>
      </x:c>
      <x:c r="F161" s="19" t="str">
        <x:v>James Bridges directed this fictional thriller. Uses a fictional nuclear-plant emergency to explore energy-system safety and public trust.</x:v>
      </x:c>
      <x:c r="G161" s="19" t="str">
        <x:v>fictional thriller</x:v>
      </x:c>
      <x:c r="H161" s="19" t="str">
        <x:v>Dramatisation, not a factual record or scientific teaching source.</x:v>
      </x:c>
      <x:c r="I161" s="38"/>
      <x:c r="J161" s="19" t="str">
        <x:v>The China Syndrome — film catalogue / official information</x:v>
      </x:c>
      <x:c r="K161" s="41" t="str">
        <x:v>https://www.sonypicturesmuseum.com/collection/film/611/china-syndrome-the.html</x:v>
      </x:c>
      <x:c r="L161" s="20" t="n">
        <x:v>1979</x:v>
      </x:c>
      <x:c r="M161" s="20"/>
    </x:row>
    <x:row r="162" ht="52" customHeight="1">
      <x:c r="A162" s="19" t="str">
        <x:v>Movie</x:v>
      </x:c>
      <x:c r="B162" s="20" t="n">
        <x:v>9</x:v>
      </x:c>
      <x:c r="C162" s="19" t="str">
        <x:v>Oppenheimer</x:v>
      </x:c>
      <x:c r="D162" s="19" t="str">
        <x:v>2023 production / first release</x:v>
      </x:c>
      <x:c r="E162" s="19" t="str">
        <x:v>United States / United Kingdom</x:v>
      </x:c>
      <x:c r="F162" s="19" t="str">
        <x:v>Christopher Nolan directed this biographical drama. Connects nuclear materials and energy release with state power, secrecy and scientific responsibility.</x:v>
      </x:c>
      <x:c r="G162" s="19" t="str">
        <x:v>biographical drama</x:v>
      </x:c>
      <x:c r="H162" s="19" t="str">
        <x:v>Dramatisation, not a factual record or scientific teaching source.</x:v>
      </x:c>
      <x:c r="I162" s="38"/>
      <x:c r="J162" s="19" t="str">
        <x:v>Oppenheimer — film catalogue / official information</x:v>
      </x:c>
      <x:c r="K162" s="41" t="str">
        <x:v>https://filmsandfestivals.britishcouncil.org/projects/oppenheimer</x:v>
      </x:c>
      <x:c r="L162" s="20" t="n">
        <x:v>2023</x:v>
      </x:c>
      <x:c r="M162" s="20"/>
    </x:row>
    <x:row r="163" ht="52" customHeight="1">
      <x:c r="A163" s="19" t="str">
        <x:v>Movie</x:v>
      </x:c>
      <x:c r="B163" s="20" t="n">
        <x:v>10</x:v>
      </x:c>
      <x:c r="C163" s="19" t="str">
        <x:v>Pandora’s Promise</x:v>
      </x:c>
      <x:c r="D163" s="19" t="str">
        <x:v>2013 production / first release</x:v>
      </x:c>
      <x:c r="E163" s="19" t="str">
        <x:v>United States</x:v>
      </x:c>
      <x:c r="F163" s="19" t="str">
        <x:v>Robert Stone directed this documentary. Makes a pro-nuclear argument, useful for critically comparing energy choices and competing risk narratives.</x:v>
      </x:c>
      <x:c r="G163" s="19" t="str">
        <x:v>documentary</x:v>
      </x:c>
      <x:c r="H163" s="19" t="str">
        <x:v>Documentary perspective; individual scientific or historical claims require independent checking.</x:v>
      </x:c>
      <x:c r="I163" s="38"/>
      <x:c r="J163" s="19" t="str">
        <x:v>Pandora’s Promise — film catalogue / official information</x:v>
      </x:c>
      <x:c r="K163" s="41" t="str">
        <x:v>https://impactpartnersfilm.com/film/pandoras-promise/</x:v>
      </x:c>
      <x:c r="L163" s="20" t="n">
        <x:v>2013</x:v>
      </x:c>
      <x:c r="M163" s="20"/>
    </x:row>
    <x:row r="164" ht="52" customHeight="1">
      <x:c r="A164" s="19" t="str">
        <x:v>Movie</x:v>
      </x:c>
      <x:c r="B164" s="20" t="n">
        <x:v>11</x:v>
      </x:c>
      <x:c r="C164" s="19" t="str">
        <x:v>Who Killed the Electric Car?</x:v>
      </x:c>
      <x:c r="D164" s="19" t="str">
        <x:v>2006 production / first release</x:v>
      </x:c>
      <x:c r="E164" s="19" t="str">
        <x:v>United States</x:v>
      </x:c>
      <x:c r="F164" s="19" t="str">
        <x:v>Chris Paine directed this documentary. Examines electric-vehicle adoption through technology, industrial decisions and energy infrastructure.</x:v>
      </x:c>
      <x:c r="G164" s="19" t="str">
        <x:v>documentary</x:v>
      </x:c>
      <x:c r="H164" s="19" t="str">
        <x:v>Documentary perspective; individual scientific or historical claims require independent checking.</x:v>
      </x:c>
      <x:c r="I164" s="38"/>
      <x:c r="J164" s="19" t="str">
        <x:v>Who Killed the Electric Car? — film catalogue / official information</x:v>
      </x:c>
      <x:c r="K164" s="41" t="str">
        <x:v>https://www.whokilledtheelectriccar.com/about</x:v>
      </x:c>
      <x:c r="L164" s="20" t="n">
        <x:v>2006</x:v>
      </x:c>
      <x:c r="M164" s="20"/>
    </x:row>
    <x:row r="165" ht="52" customHeight="1">
      <x:c r="A165" s="19" t="str">
        <x:v>Movie</x:v>
      </x:c>
      <x:c r="B165" s="20" t="n">
        <x:v>12</x:v>
      </x:c>
      <x:c r="C165" s="19" t="str">
        <x:v>Plastic China</x:v>
      </x:c>
      <x:c r="D165" s="19" t="str">
        <x:v>2016 production / first release</x:v>
      </x:c>
      <x:c r="E165" s="19" t="str">
        <x:v>China</x:v>
      </x:c>
      <x:c r="F165" s="19" t="str">
        <x:v>Jiu-liang Wang directed this documentary. Shows the human consequences of plastic-waste processing, linking materials consumption with labour and pollution.</x:v>
      </x:c>
      <x:c r="G165" s="19" t="str">
        <x:v>documentary</x:v>
      </x:c>
      <x:c r="H165" s="19" t="str">
        <x:v>Documentary perspective; individual scientific or historical claims require independent checking.</x:v>
      </x:c>
      <x:c r="I165" s="38"/>
      <x:c r="J165" s="19" t="str">
        <x:v>Plastic China — film catalogue / official information</x:v>
      </x:c>
      <x:c r="K165" s="41" t="str">
        <x:v>https://www.moma.org/calendar/events/2859</x:v>
      </x:c>
      <x:c r="L165" s="20" t="n">
        <x:v>2016</x:v>
      </x:c>
      <x:c r="M165" s="20"/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d8c4f2cbb4bd469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05  Earth, Environment and Geography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52" customHeight="1">
      <x:c r="A10" s="22" t="str">
        <x:v>Field of study</x:v>
      </x:c>
      <x:c r="B10" s="23" t="n">
        <x:v>1</x:v>
      </x:c>
      <x:c r="C10" s="22" t="str">
        <x:v>Geology</x:v>
      </x:c>
      <x:c r="D10" s="22" t="str">
        <x:v>Multiple periods; no single origin date</x:v>
      </x:c>
      <x:c r="E10" s="22" t="str">
        <x:v>International</x:v>
      </x:c>
      <x:c r="F10" s="22" t="str">
        <x:v>Investigates Earth’s rocks, structures and history, connecting present processes with evidence preserved through geological time.</x:v>
      </x:c>
      <x:c r="G10" s="22" t="str">
        <x:v>field of study</x:v>
      </x:c>
      <x:c r="H10" s="22" t="str"/>
      <x:c r="I10" s="38"/>
      <x:c r="J10" s="22" t="str">
        <x:v>Steven Earle — Physical Geology, 2nd edition</x:v>
      </x:c>
      <x:c r="K10" s="40" t="str">
        <x:v>https://opentextbc.ca/physicalgeology2ed/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Geophysics</x:v>
      </x:c>
      <x:c r="D11" s="19" t="str">
        <x:v>Multiple periods; no single origin date</x:v>
      </x:c>
      <x:c r="E11" s="19" t="str">
        <x:v>International</x:v>
      </x:c>
      <x:c r="F11" s="19" t="str">
        <x:v>Uses physical measurements and models to investigate Earth’s interior, gravitational field, magnetism and deformation.</x:v>
      </x:c>
      <x:c r="G11" s="19" t="str">
        <x:v>field of study</x:v>
      </x:c>
      <x:c r="H11" s="19" t="str"/>
      <x:c r="I11" s="38"/>
      <x:c r="J11" s="19" t="str">
        <x:v>Steven Earle — Physical Geology, 2nd edition</x:v>
      </x:c>
      <x:c r="K11" s="41" t="str">
        <x:v>https://opentextbc.ca/physicalgeology2ed/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Geochemistry</x:v>
      </x:c>
      <x:c r="D12" s="19" t="str">
        <x:v>Multiple periods; no single origin date</x:v>
      </x:c>
      <x:c r="E12" s="19" t="str">
        <x:v>International</x:v>
      </x:c>
      <x:c r="F12" s="19" t="str">
        <x:v>Studies elemental and isotopic distributions to explain Earth materials, environmental reactions and planetary evolution.</x:v>
      </x:c>
      <x:c r="G12" s="19" t="str">
        <x:v>field of study</x:v>
      </x:c>
      <x:c r="H12" s="19" t="str"/>
      <x:c r="I12" s="38"/>
      <x:c r="J12" s="19" t="str">
        <x:v>Steven Earle — Physical Geology, 2nd edition</x:v>
      </x:c>
      <x:c r="K12" s="41" t="str">
        <x:v>https://opentextbc.ca/physicalgeology2ed/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Geomorphology</x:v>
      </x:c>
      <x:c r="D13" s="19" t="str">
        <x:v>Multiple periods; no single origin date</x:v>
      </x:c>
      <x:c r="E13" s="19" t="str">
        <x:v>International</x:v>
      </x:c>
      <x:c r="F13" s="19" t="str">
        <x:v>Investigates landforms and the processes that create, transport and reshape surface materials.</x:v>
      </x:c>
      <x:c r="G13" s="19" t="str">
        <x:v>field of study</x:v>
      </x:c>
      <x:c r="H13" s="19" t="str"/>
      <x:c r="I13" s="38"/>
      <x:c r="J13" s="19" t="str">
        <x:v>Steven Earle — Physical Geology, 2nd edition</x:v>
      </x:c>
      <x:c r="K13" s="41" t="str">
        <x:v>https://opentextbc.ca/physicalgeology2ed/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Hydrology</x:v>
      </x:c>
      <x:c r="D14" s="19" t="str">
        <x:v>Multiple periods; no single origin date</x:v>
      </x:c>
      <x:c r="E14" s="19" t="str">
        <x:v>International</x:v>
      </x:c>
      <x:c r="F14" s="19" t="str">
        <x:v>Studies water storage and movement across precipitation, rivers, groundwater, soils and human water systems.</x:v>
      </x:c>
      <x:c r="G14" s="19" t="str">
        <x:v>field of study</x:v>
      </x:c>
      <x:c r="H14" s="19" t="str"/>
      <x:c r="I14" s="38"/>
      <x:c r="J14" s="19" t="str">
        <x:v>Steven Earle — Physical Geology, 2nd edition</x:v>
      </x:c>
      <x:c r="K14" s="41" t="str">
        <x:v>https://opentextbc.ca/physicalgeology2ed/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Glaciology</x:v>
      </x:c>
      <x:c r="D15" s="19" t="str">
        <x:v>Multiple periods; no single origin date</x:v>
      </x:c>
      <x:c r="E15" s="19" t="str">
        <x:v>International</x:v>
      </x:c>
      <x:c r="F15" s="19" t="str">
        <x:v>Investigates ice sheets, glaciers and frozen-water processes, including their effects on landscapes and sea level.</x:v>
      </x:c>
      <x:c r="G15" s="19" t="str">
        <x:v>field of study</x:v>
      </x:c>
      <x:c r="H15" s="19" t="str"/>
      <x:c r="I15" s="38"/>
      <x:c r="J15" s="19" t="str">
        <x:v>Steven Earle — Physical Geology, 2nd edition</x:v>
      </x:c>
      <x:c r="K15" s="41" t="str">
        <x:v>https://opentextbc.ca/physicalgeology2ed/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Soil science</x:v>
      </x:c>
      <x:c r="D16" s="19" t="str">
        <x:v>Multiple periods; no single origin date</x:v>
      </x:c>
      <x:c r="E16" s="19" t="str">
        <x:v>International</x:v>
      </x:c>
      <x:c r="F16" s="19" t="str">
        <x:v>Studies soil formation, properties and functions at the interface of rock, climate, organisms and land use.</x:v>
      </x:c>
      <x:c r="G16" s="19" t="str">
        <x:v>field of study</x:v>
      </x:c>
      <x:c r="H16" s="19" t="str"/>
      <x:c r="I16" s="38"/>
      <x:c r="J16" s="19" t="str">
        <x:v>Steven Earle — Physical Geology, 2nd edition</x:v>
      </x:c>
      <x:c r="K16" s="41" t="str">
        <x:v>https://opentextbc.ca/physicalgeology2ed/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Paleoclimatology</x:v>
      </x:c>
      <x:c r="D17" s="19" t="str">
        <x:v>Multiple periods; no single origin date</x:v>
      </x:c>
      <x:c r="E17" s="19" t="str">
        <x:v>International</x:v>
      </x:c>
      <x:c r="F17" s="19" t="str">
        <x:v>Reconstructs earlier climates from natural archives and assesses uncertainty in proxy-based interpretations.</x:v>
      </x:c>
      <x:c r="G17" s="19" t="str">
        <x:v>field of study</x:v>
      </x:c>
      <x:c r="H17" s="19" t="str"/>
      <x:c r="I17" s="38"/>
      <x:c r="J17" s="19" t="str">
        <x:v>Steven Earle — Physical Geology, 2nd edition</x:v>
      </x:c>
      <x:c r="K17" s="41" t="str">
        <x:v>https://opentextbc.ca/physicalgeology2ed/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Meteorology</x:v>
      </x:c>
      <x:c r="D18" s="19" t="str">
        <x:v>Multiple periods; no single origin date</x:v>
      </x:c>
      <x:c r="E18" s="19" t="str">
        <x:v>International</x:v>
      </x:c>
      <x:c r="F18" s="19" t="str">
        <x:v>Studies atmospheric processes and weather, combining observations with physical models and forecasting methods.</x:v>
      </x:c>
      <x:c r="G18" s="19" t="str">
        <x:v>field of study</x:v>
      </x:c>
      <x:c r="H18" s="19" t="str"/>
      <x:c r="I18" s="38"/>
      <x:c r="J18" s="19" t="str">
        <x:v>NOAA — Education tools and resources</x:v>
      </x:c>
      <x:c r="K18" s="41" t="str">
        <x:v>https://www.noaa.gov/educational-resources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Oceanography</x:v>
      </x:c>
      <x:c r="D19" s="19" t="str">
        <x:v>Multiple periods; no single origin date</x:v>
      </x:c>
      <x:c r="E19" s="19" t="str">
        <x:v>International</x:v>
      </x:c>
      <x:c r="F19" s="19" t="str">
        <x:v>Investigates ocean circulation, chemistry, geology and biology, including interactions with climate and coasts.</x:v>
      </x:c>
      <x:c r="G19" s="19" t="str">
        <x:v>field of study</x:v>
      </x:c>
      <x:c r="H19" s="19" t="str"/>
      <x:c r="I19" s="38"/>
      <x:c r="J19" s="19" t="str">
        <x:v>NOAA — Education tools and resources</x:v>
      </x:c>
      <x:c r="K19" s="41" t="str">
        <x:v>https://www.noaa.gov/educational-resources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Climatology</x:v>
      </x:c>
      <x:c r="D20" s="19" t="str">
        <x:v>Multiple periods; no single origin date</x:v>
      </x:c>
      <x:c r="E20" s="19" t="str">
        <x:v>International</x:v>
      </x:c>
      <x:c r="F20" s="19" t="str">
        <x:v>Studies long-term climate patterns, variability and change rather than predicting a single day’s weather.</x:v>
      </x:c>
      <x:c r="G20" s="19" t="str">
        <x:v>field of study</x:v>
      </x:c>
      <x:c r="H20" s="19" t="str"/>
      <x:c r="I20" s="38"/>
      <x:c r="J20" s="19" t="str">
        <x:v>NOAA — Education tools and resources</x:v>
      </x:c>
      <x:c r="K20" s="41" t="str">
        <x:v>https://www.noaa.gov/educational-resources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Geography</x:v>
      </x:c>
      <x:c r="D21" s="19" t="str">
        <x:v>Multiple periods; no single origin date</x:v>
      </x:c>
      <x:c r="E21" s="19" t="str">
        <x:v>International</x:v>
      </x:c>
      <x:c r="F21" s="19" t="str">
        <x:v>Examines spatial relationships among places, environments and societies, integrating physical and human perspectives.</x:v>
      </x:c>
      <x:c r="G21" s="19" t="str">
        <x:v>field of study</x:v>
      </x:c>
      <x:c r="H21" s="19" t="str"/>
      <x:c r="I21" s="38"/>
      <x:c r="J21" s="19" t="str">
        <x:v>NOAA — Education tools and resources</x:v>
      </x:c>
      <x:c r="K21" s="41" t="str">
        <x:v>https://www.noaa.gov/educational-resources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Volcanology</x:v>
      </x:c>
      <x:c r="D22" s="27" t="str">
        <x:v>Multiple periods; no single origin date</x:v>
      </x:c>
      <x:c r="E22" s="27" t="str">
        <x:v>International</x:v>
      </x:c>
      <x:c r="F22" s="27" t="str">
        <x:v>Investigates magma, eruption behaviour and volcanic hazards using field evidence and monitoring data.</x:v>
      </x:c>
      <x:c r="G22" s="27" t="str">
        <x:v>area of specialization</x:v>
      </x:c>
      <x:c r="H22" s="27" t="str"/>
      <x:c r="I22" s="39"/>
      <x:c r="J22" s="27" t="str">
        <x:v>USGS — International science themes and topics</x:v>
      </x:c>
      <x:c r="K22" s="42" t="str">
        <x:v>https://www.usgs.gov/international-programs/science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Seismology</x:v>
      </x:c>
      <x:c r="D23" s="24" t="str">
        <x:v>Multiple periods; no single origin date</x:v>
      </x:c>
      <x:c r="E23" s="24" t="str">
        <x:v>International</x:v>
      </x:c>
      <x:c r="F23" s="24" t="str">
        <x:v>Uses seismic waves to investigate earthquakes and infer Earth’s internal structure.</x:v>
      </x:c>
      <x:c r="G23" s="24" t="str">
        <x:v>area of specialization</x:v>
      </x:c>
      <x:c r="H23" s="24" t="str"/>
      <x:c r="I23" s="39"/>
      <x:c r="J23" s="24" t="str">
        <x:v>USGS — International science themes and topics</x:v>
      </x:c>
      <x:c r="K23" s="43" t="str">
        <x:v>https://www.usgs.gov/international-programs/science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Hydrogeology</x:v>
      </x:c>
      <x:c r="D24" s="24" t="str">
        <x:v>Multiple periods; no single origin date</x:v>
      </x:c>
      <x:c r="E24" s="24" t="str">
        <x:v>International</x:v>
      </x:c>
      <x:c r="F24" s="24" t="str">
        <x:v>Studies groundwater in porous and fractured materials, including flow, recharge and contamination.</x:v>
      </x:c>
      <x:c r="G24" s="24" t="str">
        <x:v>area of specialization</x:v>
      </x:c>
      <x:c r="H24" s="24" t="str"/>
      <x:c r="I24" s="39"/>
      <x:c r="J24" s="24" t="str">
        <x:v>USGS — International science themes and topics</x:v>
      </x:c>
      <x:c r="K24" s="43" t="str">
        <x:v>https://www.usgs.gov/international-programs/science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Coastal geomorphology</x:v>
      </x:c>
      <x:c r="D25" s="24" t="str">
        <x:v>Multiple periods; no single origin date</x:v>
      </x:c>
      <x:c r="E25" s="24" t="str">
        <x:v>International</x:v>
      </x:c>
      <x:c r="F25" s="24" t="str">
        <x:v>Investigates shorelines shaped by waves, sediment supply, sea-level change and human intervention.</x:v>
      </x:c>
      <x:c r="G25" s="24" t="str">
        <x:v>area of specialization</x:v>
      </x:c>
      <x:c r="H25" s="24" t="str"/>
      <x:c r="I25" s="39"/>
      <x:c r="J25" s="24" t="str">
        <x:v>USGS — International science themes and topics</x:v>
      </x:c>
      <x:c r="K25" s="43" t="str">
        <x:v>https://www.usgs.gov/international-programs/science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Sedimentology</x:v>
      </x:c>
      <x:c r="D26" s="24" t="str">
        <x:v>Multiple periods; no single origin date</x:v>
      </x:c>
      <x:c r="E26" s="24" t="str">
        <x:v>International</x:v>
      </x:c>
      <x:c r="F26" s="24" t="str">
        <x:v>Interprets sediments and depositional environments to reconstruct landscapes, basins and past processes.</x:v>
      </x:c>
      <x:c r="G26" s="24" t="str">
        <x:v>area of specialization</x:v>
      </x:c>
      <x:c r="H26" s="24" t="str"/>
      <x:c r="I26" s="39"/>
      <x:c r="J26" s="24" t="str">
        <x:v>USGS — International science themes and topics</x:v>
      </x:c>
      <x:c r="K26" s="43" t="str">
        <x:v>https://www.usgs.gov/international-programs/science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Structural geology</x:v>
      </x:c>
      <x:c r="D27" s="24" t="str">
        <x:v>Multiple periods; no single origin date</x:v>
      </x:c>
      <x:c r="E27" s="24" t="str">
        <x:v>International</x:v>
      </x:c>
      <x:c r="F27" s="24" t="str">
        <x:v>Studies deformation recorded in folds, faults and rock fabrics across different scales.</x:v>
      </x:c>
      <x:c r="G27" s="24" t="str">
        <x:v>area of specialization</x:v>
      </x:c>
      <x:c r="H27" s="24" t="str"/>
      <x:c r="I27" s="39"/>
      <x:c r="J27" s="24" t="str">
        <x:v>USGS — International science themes and topics</x:v>
      </x:c>
      <x:c r="K27" s="43" t="str">
        <x:v>https://www.usgs.gov/international-programs/science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Mineralogy</x:v>
      </x:c>
      <x:c r="D28" s="24" t="str">
        <x:v>Multiple periods; no single origin date</x:v>
      </x:c>
      <x:c r="E28" s="24" t="str">
        <x:v>International</x:v>
      </x:c>
      <x:c r="F28" s="24" t="str">
        <x:v>Investigates mineral composition, crystal structure, properties and formation environments.</x:v>
      </x:c>
      <x:c r="G28" s="24" t="str">
        <x:v>area of specialization</x:v>
      </x:c>
      <x:c r="H28" s="24" t="str"/>
      <x:c r="I28" s="39"/>
      <x:c r="J28" s="24" t="str">
        <x:v>USGS — International science themes and topics</x:v>
      </x:c>
      <x:c r="K28" s="43" t="str">
        <x:v>https://www.usgs.gov/international-programs/science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Petrology</x:v>
      </x:c>
      <x:c r="D29" s="24" t="str">
        <x:v>Multiple periods; no single origin date</x:v>
      </x:c>
      <x:c r="E29" s="24" t="str">
        <x:v>International</x:v>
      </x:c>
      <x:c r="F29" s="24" t="str">
        <x:v>Studies how igneous, sedimentary and metamorphic rocks form and change.</x:v>
      </x:c>
      <x:c r="G29" s="24" t="str">
        <x:v>area of specialization</x:v>
      </x:c>
      <x:c r="H29" s="24" t="str"/>
      <x:c r="I29" s="39"/>
      <x:c r="J29" s="24" t="str">
        <x:v>USGS — International science themes and topics</x:v>
      </x:c>
      <x:c r="K29" s="43" t="str">
        <x:v>https://www.usgs.gov/international-programs/science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Natural-hazard assessment</x:v>
      </x:c>
      <x:c r="D30" s="24" t="str">
        <x:v>Multiple periods; no single origin date</x:v>
      </x:c>
      <x:c r="E30" s="24" t="str">
        <x:v>International</x:v>
      </x:c>
      <x:c r="F30" s="24" t="str">
        <x:v>Combines process understanding, probability and exposure to evaluate potential damage from Earth events.</x:v>
      </x:c>
      <x:c r="G30" s="24" t="str">
        <x:v>area of specialization</x:v>
      </x:c>
      <x:c r="H30" s="24" t="str"/>
      <x:c r="I30" s="39"/>
      <x:c r="J30" s="24" t="str">
        <x:v>USGS — International science themes and topics</x:v>
      </x:c>
      <x:c r="K30" s="43" t="str">
        <x:v>https://www.usgs.gov/international-programs/science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Geological resource assessment</x:v>
      </x:c>
      <x:c r="D31" s="24" t="str">
        <x:v>Multiple periods; no single origin date</x:v>
      </x:c>
      <x:c r="E31" s="24" t="str">
        <x:v>International</x:v>
      </x:c>
      <x:c r="F31" s="24" t="str">
        <x:v>Investigates the distribution, formation and environmental context of mineral and energy resources.</x:v>
      </x:c>
      <x:c r="G31" s="24" t="str">
        <x:v>area of specialization</x:v>
      </x:c>
      <x:c r="H31" s="24" t="str"/>
      <x:c r="I31" s="39"/>
      <x:c r="J31" s="24" t="str">
        <x:v>USGS — International science themes and topics</x:v>
      </x:c>
      <x:c r="K31" s="43" t="str">
        <x:v>https://www.usgs.gov/international-programs/science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Cryosphere change</x:v>
      </x:c>
      <x:c r="D32" s="24" t="str">
        <x:v>Multiple periods; no single origin date</x:v>
      </x:c>
      <x:c r="E32" s="24" t="str">
        <x:v>International</x:v>
      </x:c>
      <x:c r="F32" s="24" t="str">
        <x:v>Studies changing snow, glaciers, ice sheets and permafrost and their wider environmental effects.</x:v>
      </x:c>
      <x:c r="G32" s="24" t="str">
        <x:v>area of specialization</x:v>
      </x:c>
      <x:c r="H32" s="24" t="str"/>
      <x:c r="I32" s="39"/>
      <x:c r="J32" s="24" t="str">
        <x:v>USGS — International science themes and topics</x:v>
      </x:c>
      <x:c r="K32" s="43" t="str">
        <x:v>https://www.usgs.gov/international-programs/science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Planetary geology</x:v>
      </x:c>
      <x:c r="D33" s="24" t="str">
        <x:v>Multiple periods; no single origin date</x:v>
      </x:c>
      <x:c r="E33" s="24" t="str">
        <x:v>International</x:v>
      </x:c>
      <x:c r="F33" s="24" t="str">
        <x:v>Applies geological reasoning to other worlds, comparing their materials, surfaces and evolutionary histories.</x:v>
      </x:c>
      <x:c r="G33" s="24" t="str">
        <x:v>area of specialization</x:v>
      </x:c>
      <x:c r="H33" s="24" t="str"/>
      <x:c r="I33" s="39"/>
      <x:c r="J33" s="24" t="str">
        <x:v>USGS — International science themes and topics</x:v>
      </x:c>
      <x:c r="K33" s="43" t="str">
        <x:v>https://www.usgs.gov/international-programs/science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Watershed</x:v>
      </x:c>
      <x:c r="D34" s="22" t="str">
        <x:v>Multiple periods; no single origin date</x:v>
      </x:c>
      <x:c r="E34" s="22" t="str">
        <x:v>International</x:v>
      </x:c>
      <x:c r="F34" s="22" t="str">
        <x:v>An area whose runoff drains toward a shared outlet; boundaries matter for water management.</x:v>
      </x:c>
      <x:c r="G34" s="22" t="str">
        <x:v>concept</x:v>
      </x:c>
      <x:c r="H34" s="22" t="str"/>
      <x:c r="I34" s="38"/>
      <x:c r="J34" s="22" t="str">
        <x:v>Physical Geology — Glossary</x:v>
      </x:c>
      <x:c r="K34" s="40" t="str">
        <x:v>https://opentextbc.ca/physicalgeology2ed/back-matter/glossary/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Aquifer</x:v>
      </x:c>
      <x:c r="D35" s="19" t="str">
        <x:v>Multiple periods; no single origin date</x:v>
      </x:c>
      <x:c r="E35" s="19" t="str">
        <x:v>International</x:v>
      </x:c>
      <x:c r="F35" s="19" t="str">
        <x:v>A geological body capable of storing and transmitting useful quantities of groundwater.</x:v>
      </x:c>
      <x:c r="G35" s="19" t="str">
        <x:v>concept</x:v>
      </x:c>
      <x:c r="H35" s="19" t="str"/>
      <x:c r="I35" s="38"/>
      <x:c r="J35" s="19" t="str">
        <x:v>Physical Geology — Glossary</x:v>
      </x:c>
      <x:c r="K35" s="41" t="str">
        <x:v>https://opentextbc.ca/physicalgeology2ed/back-matter/glossary/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Rock cycle</x:v>
      </x:c>
      <x:c r="D36" s="19" t="str">
        <x:v>Multiple periods; no single origin date</x:v>
      </x:c>
      <x:c r="E36" s="19" t="str">
        <x:v>International</x:v>
      </x:c>
      <x:c r="F36" s="19" t="str">
        <x:v>A framework linking rock formation and transformation through weathering, sedimentation, burial, melting and crystallisation.</x:v>
      </x:c>
      <x:c r="G36" s="19" t="str">
        <x:v>concept</x:v>
      </x:c>
      <x:c r="H36" s="19" t="str"/>
      <x:c r="I36" s="38"/>
      <x:c r="J36" s="19" t="str">
        <x:v>Physical Geology — Glossary</x:v>
      </x:c>
      <x:c r="K36" s="41" t="str">
        <x:v>https://opentextbc.ca/physicalgeology2ed/back-matter/glossary/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Geological time</x:v>
      </x:c>
      <x:c r="D37" s="19" t="str">
        <x:v>Multiple periods; no single origin date</x:v>
      </x:c>
      <x:c r="E37" s="19" t="str">
        <x:v>International</x:v>
      </x:c>
      <x:c r="F37" s="19" t="str">
        <x:v>A chronological framework for Earth history, combining relative succession with numerical age estimates.</x:v>
      </x:c>
      <x:c r="G37" s="19" t="str">
        <x:v>concept</x:v>
      </x:c>
      <x:c r="H37" s="19" t="str"/>
      <x:c r="I37" s="38"/>
      <x:c r="J37" s="19" t="str">
        <x:v>Physical Geology — Glossary</x:v>
      </x:c>
      <x:c r="K37" s="41" t="str">
        <x:v>https://opentextbc.ca/physicalgeology2ed/back-matter/glossary/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Plate boundary</x:v>
      </x:c>
      <x:c r="D38" s="19" t="str">
        <x:v>Multiple periods; no single origin date</x:v>
      </x:c>
      <x:c r="E38" s="19" t="str">
        <x:v>International</x:v>
      </x:c>
      <x:c r="F38" s="19" t="str">
        <x:v>A zone where tectonic plates interact through convergence, divergence or lateral movement.</x:v>
      </x:c>
      <x:c r="G38" s="19" t="str">
        <x:v>concept</x:v>
      </x:c>
      <x:c r="H38" s="19" t="str"/>
      <x:c r="I38" s="38"/>
      <x:c r="J38" s="19" t="str">
        <x:v>Physical Geology — Glossary</x:v>
      </x:c>
      <x:c r="K38" s="41" t="str">
        <x:v>https://opentextbc.ca/physicalgeology2ed/back-matter/glossary/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Weathering</x:v>
      </x:c>
      <x:c r="D39" s="19" t="str">
        <x:v>Multiple periods; no single origin date</x:v>
      </x:c>
      <x:c r="E39" s="19" t="str">
        <x:v>International</x:v>
      </x:c>
      <x:c r="F39" s="19" t="str">
        <x:v>Breakdown or chemical alteration of materials near Earth’s surface without requiring their transport elsewhere.</x:v>
      </x:c>
      <x:c r="G39" s="19" t="str">
        <x:v>concept</x:v>
      </x:c>
      <x:c r="H39" s="19" t="str"/>
      <x:c r="I39" s="38"/>
      <x:c r="J39" s="19" t="str">
        <x:v>Physical Geology — Glossary</x:v>
      </x:c>
      <x:c r="K39" s="41" t="str">
        <x:v>https://opentextbc.ca/physicalgeology2ed/back-matter/glossary/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Erosion</x:v>
      </x:c>
      <x:c r="D40" s="19" t="str">
        <x:v>Multiple periods; no single origin date</x:v>
      </x:c>
      <x:c r="E40" s="19" t="str">
        <x:v>International</x:v>
      </x:c>
      <x:c r="F40" s="19" t="str">
        <x:v>Removal and transport of surface material by water, wind, ice or gravity.</x:v>
      </x:c>
      <x:c r="G40" s="19" t="str">
        <x:v>concept</x:v>
      </x:c>
      <x:c r="H40" s="19" t="str"/>
      <x:c r="I40" s="38"/>
      <x:c r="J40" s="19" t="str">
        <x:v>Physical Geology — Glossary</x:v>
      </x:c>
      <x:c r="K40" s="41" t="str">
        <x:v>https://opentextbc.ca/physicalgeology2ed/back-matter/glossary/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Albedo</x:v>
      </x:c>
      <x:c r="D41" s="19" t="str">
        <x:v>Multiple periods; no single origin date</x:v>
      </x:c>
      <x:c r="E41" s="19" t="str">
        <x:v>International</x:v>
      </x:c>
      <x:c r="F41" s="19" t="str">
        <x:v>The fraction of incoming radiation reflected by a surface, important in climate feedbacks.</x:v>
      </x:c>
      <x:c r="G41" s="19" t="str">
        <x:v>concept</x:v>
      </x:c>
      <x:c r="H41" s="19" t="str"/>
      <x:c r="I41" s="38"/>
      <x:c r="J41" s="19" t="str">
        <x:v>Physical Geology — Glossary</x:v>
      </x:c>
      <x:c r="K41" s="41" t="str">
        <x:v>https://opentextbc.ca/physicalgeology2ed/back-matter/glossary/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Radiative forcing</x:v>
      </x:c>
      <x:c r="D42" s="19" t="str">
        <x:v>Multiple periods; no single origin date</x:v>
      </x:c>
      <x:c r="E42" s="19" t="str">
        <x:v>International</x:v>
      </x:c>
      <x:c r="F42" s="19" t="str">
        <x:v>A measure of an imposed change to Earth’s energy balance, used to compare climatic influences.</x:v>
      </x:c>
      <x:c r="G42" s="19" t="str">
        <x:v>concept</x:v>
      </x:c>
      <x:c r="H42" s="19" t="str"/>
      <x:c r="I42" s="38"/>
      <x:c r="J42" s="19" t="str">
        <x:v>Physical Geology — Glossary</x:v>
      </x:c>
      <x:c r="K42" s="41" t="str">
        <x:v>https://opentextbc.ca/physicalgeology2ed/back-matter/glossary/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Carbon cycle</x:v>
      </x:c>
      <x:c r="D43" s="19" t="str">
        <x:v>Multiple periods; no single origin date</x:v>
      </x:c>
      <x:c r="E43" s="19" t="str">
        <x:v>International</x:v>
      </x:c>
      <x:c r="F43" s="19" t="str">
        <x:v>Transfers of carbon among atmosphere, oceans, rocks, soils and organisms across different timescales.</x:v>
      </x:c>
      <x:c r="G43" s="19" t="str">
        <x:v>concept</x:v>
      </x:c>
      <x:c r="H43" s="19" t="str"/>
      <x:c r="I43" s="38"/>
      <x:c r="J43" s="19" t="str">
        <x:v>Physical Geology — Glossary</x:v>
      </x:c>
      <x:c r="K43" s="41" t="str">
        <x:v>https://opentextbc.ca/physicalgeology2ed/back-matter/glossary/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Relative sea level</x:v>
      </x:c>
      <x:c r="D44" s="19" t="str">
        <x:v>Multiple periods; no single origin date</x:v>
      </x:c>
      <x:c r="E44" s="19" t="str">
        <x:v>International</x:v>
      </x:c>
      <x:c r="F44" s="19" t="str">
        <x:v>Sea-surface height measured against local land, affected by both ocean and land movement.</x:v>
      </x:c>
      <x:c r="G44" s="19" t="str">
        <x:v>concept</x:v>
      </x:c>
      <x:c r="H44" s="19" t="str"/>
      <x:c r="I44" s="38"/>
      <x:c r="J44" s="19" t="str">
        <x:v>Physical Geology — Glossary</x:v>
      </x:c>
      <x:c r="K44" s="41" t="str">
        <x:v>https://opentextbc.ca/physicalgeology2ed/back-matter/glossary/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Environmental proxy</x:v>
      </x:c>
      <x:c r="D45" s="19" t="str">
        <x:v>Multiple periods; no single origin date</x:v>
      </x:c>
      <x:c r="E45" s="19" t="str">
        <x:v>International</x:v>
      </x:c>
      <x:c r="F45" s="19" t="str">
        <x:v>An indirect indicator used to infer conditions that cannot be measured directly in the past.</x:v>
      </x:c>
      <x:c r="G45" s="19" t="str">
        <x:v>concept</x:v>
      </x:c>
      <x:c r="H45" s="19" t="str"/>
      <x:c r="I45" s="38"/>
      <x:c r="J45" s="19" t="str">
        <x:v>Physical Geology — Glossary</x:v>
      </x:c>
      <x:c r="K45" s="41" t="str">
        <x:v>https://opentextbc.ca/physicalgeology2ed/back-matter/glossary/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Plate tectonics</x:v>
      </x:c>
      <x:c r="D46" s="27" t="str">
        <x:v>Multiple periods; no single origin date</x:v>
      </x:c>
      <x:c r="E46" s="27" t="str">
        <x:v>International</x:v>
      </x:c>
      <x:c r="F46" s="27" t="str">
        <x:v>Explains large-scale Earth deformation through moving lithospheric plates and interactions at their boundaries.</x:v>
      </x:c>
      <x:c r="G46" s="27" t="str">
        <x:v>scientific theory or model</x:v>
      </x:c>
      <x:c r="H46" s="27" t="str"/>
      <x:c r="I46" s="39"/>
      <x:c r="J46" s="27" t="str">
        <x:v>USGS — Developing the theory</x:v>
      </x:c>
      <x:c r="K46" s="42" t="str">
        <x:v>https://pubs.usgs.gov/gip/dynamic/developing.html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Continental drift</x:v>
      </x:c>
      <x:c r="D47" s="24" t="str">
        <x:v>Multiple periods; no single origin date</x:v>
      </x:c>
      <x:c r="E47" s="24" t="str">
        <x:v>International</x:v>
      </x:c>
      <x:c r="F47" s="24" t="str">
        <x:v>Wegener’s historical proposal of moving continents helped frame questions later answered through plate tectonics.</x:v>
      </x:c>
      <x:c r="G47" s="24" t="str">
        <x:v>scientific theory or model</x:v>
      </x:c>
      <x:c r="H47" s="24" t="str"/>
      <x:c r="I47" s="39"/>
      <x:c r="J47" s="24" t="str">
        <x:v>USGS — Developing the theory</x:v>
      </x:c>
      <x:c r="K47" s="43" t="str">
        <x:v>https://pubs.usgs.gov/gip/dynamic/developing.html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Seafloor spreading</x:v>
      </x:c>
      <x:c r="D48" s="24" t="str">
        <x:v>Multiple periods; no single origin date</x:v>
      </x:c>
      <x:c r="E48" s="24" t="str">
        <x:v>International</x:v>
      </x:c>
      <x:c r="F48" s="24" t="str">
        <x:v>Explains creation of oceanic crust at ridges and its movement away from those ridges.</x:v>
      </x:c>
      <x:c r="G48" s="24" t="str">
        <x:v>scientific theory or model</x:v>
      </x:c>
      <x:c r="H48" s="24" t="str"/>
      <x:c r="I48" s="39"/>
      <x:c r="J48" s="24" t="str">
        <x:v>USGS — Developing the theory</x:v>
      </x:c>
      <x:c r="K48" s="43" t="str">
        <x:v>https://pubs.usgs.gov/gip/dynamic/developing.html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Mantle convection</x:v>
      </x:c>
      <x:c r="D49" s="24" t="str">
        <x:v>Multiple periods; no single origin date</x:v>
      </x:c>
      <x:c r="E49" s="24" t="str">
        <x:v>International</x:v>
      </x:c>
      <x:c r="F49" s="24" t="str">
        <x:v>Models heat-driven motion inside Earth; plate forces and mantle flow interact rather than operating independently.</x:v>
      </x:c>
      <x:c r="G49" s="24" t="str">
        <x:v>scientific theory or model</x:v>
      </x:c>
      <x:c r="H49" s="24" t="str"/>
      <x:c r="I49" s="39"/>
      <x:c r="J49" s="24" t="str">
        <x:v>USGS — Developing the theory</x:v>
      </x:c>
      <x:c r="K49" s="43" t="str">
        <x:v>https://pubs.usgs.gov/gip/dynamic/developing.html</x:v>
      </x:c>
      <x:c r="L49" s="25"/>
      <x:c r="M49" s="25"/>
    </x:row>
    <x:row r="50" ht="52" customHeight="1">
      <x:c r="A50" s="24" t="str">
        <x:v>Theory</x:v>
      </x:c>
      <x:c r="B50" s="25" t="n">
        <x:v>5</x:v>
      </x:c>
      <x:c r="C50" s="24" t="str">
        <x:v>Isostasy</x:v>
      </x:c>
      <x:c r="D50" s="24" t="str">
        <x:v>Multiple periods; no single origin date</x:v>
      </x:c>
      <x:c r="E50" s="24" t="str">
        <x:v>International</x:v>
      </x:c>
      <x:c r="F50" s="24" t="str">
        <x:v>Describes gravitational adjustment of lithosphere supported by denser underlying material, including loading and unloading responses.</x:v>
      </x:c>
      <x:c r="G50" s="24" t="str">
        <x:v>scientific theory or model</x:v>
      </x:c>
      <x:c r="H50" s="24" t="str"/>
      <x:c r="I50" s="39"/>
      <x:c r="J50" s="24" t="str">
        <x:v>Physical Geology — thematic chapters</x:v>
      </x:c>
      <x:c r="K50" s="43" t="str">
        <x:v>https://opentextbc.ca/physicalgeology2ed/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Elastic rebound</x:v>
      </x:c>
      <x:c r="D51" s="24" t="str">
        <x:v>Multiple periods; no single origin date</x:v>
      </x:c>
      <x:c r="E51" s="24" t="str">
        <x:v>International</x:v>
      </x:c>
      <x:c r="F51" s="24" t="str">
        <x:v>Explains earthquake slip as release of strain accumulated while fault surfaces remain locked.</x:v>
      </x:c>
      <x:c r="G51" s="24" t="str">
        <x:v>scientific theory or model</x:v>
      </x:c>
      <x:c r="H51" s="24" t="str"/>
      <x:c r="I51" s="39"/>
      <x:c r="J51" s="24" t="str">
        <x:v>Physical Geology — thematic chapters</x:v>
      </x:c>
      <x:c r="K51" s="43" t="str">
        <x:v>https://opentextbc.ca/physicalgeology2ed/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Milankovitch orbital theory</x:v>
      </x:c>
      <x:c r="D52" s="24" t="str">
        <x:v>Multiple periods; no single origin date</x:v>
      </x:c>
      <x:c r="E52" s="24" t="str">
        <x:v>International</x:v>
      </x:c>
      <x:c r="F52" s="24" t="str">
        <x:v>Connects orbital geometry with changing seasonal insolation, helping explain pacing of Quaternary glacial cycles.</x:v>
      </x:c>
      <x:c r="G52" s="24" t="str">
        <x:v>scientific theory or model</x:v>
      </x:c>
      <x:c r="H52" s="24" t="str"/>
      <x:c r="I52" s="39"/>
      <x:c r="J52" s="24" t="str">
        <x:v>Physical Geology — thematic chapters</x:v>
      </x:c>
      <x:c r="K52" s="43" t="str">
        <x:v>https://opentextbc.ca/physicalgeology2ed/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Greenhouse theory</x:v>
      </x:c>
      <x:c r="D53" s="24" t="str">
        <x:v>Multiple periods; no single origin date</x:v>
      </x:c>
      <x:c r="E53" s="24" t="str">
        <x:v>International</x:v>
      </x:c>
      <x:c r="F53" s="24" t="str">
        <x:v>Explains how atmospheric absorption and emission of infrared radiation affect surface temperature and energy balance.</x:v>
      </x:c>
      <x:c r="G53" s="24" t="str">
        <x:v>scientific theory or model</x:v>
      </x:c>
      <x:c r="H53" s="24" t="str"/>
      <x:c r="I53" s="39"/>
      <x:c r="J53" s="24" t="str">
        <x:v>Physical Geology — thematic chapters</x:v>
      </x:c>
      <x:c r="K53" s="43" t="str">
        <x:v>https://opentextbc.ca/physicalgeology2ed/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Earth-system energy-balance models</x:v>
      </x:c>
      <x:c r="D54" s="24" t="str">
        <x:v>Multiple periods; no single origin date</x:v>
      </x:c>
      <x:c r="E54" s="24" t="str">
        <x:v>International</x:v>
      </x:c>
      <x:c r="F54" s="24" t="str">
        <x:v>Represent incoming and outgoing energy to study climate sensitivity and feedbacks with explicit simplifications.</x:v>
      </x:c>
      <x:c r="G54" s="24" t="str">
        <x:v>scientific theory or model</x:v>
      </x:c>
      <x:c r="H54" s="24" t="str"/>
      <x:c r="I54" s="39"/>
      <x:c r="J54" s="24" t="str">
        <x:v>Physical Geology — thematic chapters</x:v>
      </x:c>
      <x:c r="K54" s="43" t="str">
        <x:v>https://opentextbc.ca/physicalgeology2ed/</x:v>
      </x:c>
      <x:c r="L54" s="25"/>
      <x:c r="M54" s="25"/>
    </x:row>
    <x:row r="55" ht="43" customHeight="1">
      <x:c r="A55" s="24" t="str">
        <x:v>Theory</x:v>
      </x:c>
      <x:c r="B55" s="25" t="n">
        <x:v>10</x:v>
      </x:c>
      <x:c r="C55" s="24" t="str">
        <x:v>Glacial theory</x:v>
      </x:c>
      <x:c r="D55" s="24" t="str">
        <x:v>Multiple periods; no single origin date</x:v>
      </x:c>
      <x:c r="E55" s="24" t="str">
        <x:v>International</x:v>
      </x:c>
      <x:c r="F55" s="24" t="str">
        <x:v>Explains widespread landforms and deposits through former ice cover rather than only local flooding or marine action.</x:v>
      </x:c>
      <x:c r="G55" s="24" t="str">
        <x:v>scientific theory or model</x:v>
      </x:c>
      <x:c r="H55" s="24" t="str"/>
      <x:c r="I55" s="39"/>
      <x:c r="J55" s="24" t="str">
        <x:v>Physical Geology — thematic chapters</x:v>
      </x:c>
      <x:c r="K55" s="43" t="str">
        <x:v>https://opentextbc.ca/physicalgeology2ed/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Plate-driven mountain building</x:v>
      </x:c>
      <x:c r="D56" s="24" t="str">
        <x:v>Multiple periods; no single origin date</x:v>
      </x:c>
      <x:c r="E56" s="24" t="str">
        <x:v>International</x:v>
      </x:c>
      <x:c r="F56" s="24" t="str">
        <x:v>Explains many mountain belts through convergence, crustal thickening, subduction and associated deformation.</x:v>
      </x:c>
      <x:c r="G56" s="24" t="str">
        <x:v>scientific theory or model</x:v>
      </x:c>
      <x:c r="H56" s="24" t="str"/>
      <x:c r="I56" s="39"/>
      <x:c r="J56" s="24" t="str">
        <x:v>Physical Geology — thematic chapters</x:v>
      </x:c>
      <x:c r="K56" s="43" t="str">
        <x:v>https://opentextbc.ca/physicalgeology2ed/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Sedimentary basin evolution</x:v>
      </x:c>
      <x:c r="D57" s="24" t="str">
        <x:v>Multiple periods; no single origin date</x:v>
      </x:c>
      <x:c r="E57" s="24" t="str">
        <x:v>International</x:v>
      </x:c>
      <x:c r="F57" s="24" t="str">
        <x:v>Uses subsidence, sediment supply and tectonic history to explain how sedimentary records accumulate.</x:v>
      </x:c>
      <x:c r="G57" s="24" t="str">
        <x:v>scientific theory or model</x:v>
      </x:c>
      <x:c r="H57" s="24" t="str"/>
      <x:c r="I57" s="39"/>
      <x:c r="J57" s="24" t="str">
        <x:v>Physical Geology — thematic chapters</x:v>
      </x:c>
      <x:c r="K57" s="43" t="str">
        <x:v>https://opentextbc.ca/physicalgeology2ed/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Anthropocentric environmental ethics</x:v>
      </x:c>
      <x:c r="D58" s="22" t="str">
        <x:v>Multiple periods; no single origin date</x:v>
      </x:c>
      <x:c r="E58" s="22" t="str">
        <x:v>International</x:v>
      </x:c>
      <x:c r="F58" s="22" t="str">
        <x:v>Grounds environmental obligations primarily in consequences for human interests and wellbeing.</x:v>
      </x:c>
      <x:c r="G58" s="22" t="str">
        <x:v>ethical / philosophical position</x:v>
      </x:c>
      <x:c r="H58" s="22" t="str"/>
      <x:c r="I58" s="38"/>
      <x:c r="J58" s="22" t="str">
        <x:v>Stanford Encyclopedia of Philosophy — Environmental Ethics</x:v>
      </x:c>
      <x:c r="K58" s="40" t="str">
        <x:v>https://plato.stanford.edu/archives/fall2022/entries/ethics-environmental/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Biocentrism</x:v>
      </x:c>
      <x:c r="D59" s="19" t="str">
        <x:v>Multiple periods; no single origin date</x:v>
      </x:c>
      <x:c r="E59" s="19" t="str">
        <x:v>International</x:v>
      </x:c>
      <x:c r="F59" s="19" t="str">
        <x:v>Extends moral consideration to living beings, rather than treating human interests as the only relevant ones.</x:v>
      </x:c>
      <x:c r="G59" s="19" t="str">
        <x:v>ethical / philosophical position</x:v>
      </x:c>
      <x:c r="H59" s="19" t="str"/>
      <x:c r="I59" s="38"/>
      <x:c r="J59" s="19" t="str">
        <x:v>Stanford Encyclopedia of Philosophy — Environmental Ethics</x:v>
      </x:c>
      <x:c r="K59" s="41" t="str">
        <x:v>https://plato.stanford.edu/archives/fall2022/entries/ethics-environmental/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Ecocentrism</x:v>
      </x:c>
      <x:c r="D60" s="19" t="str">
        <x:v>Multiple periods; no single origin date</x:v>
      </x:c>
      <x:c r="E60" s="19" t="str">
        <x:v>International</x:v>
      </x:c>
      <x:c r="F60" s="19" t="str">
        <x:v>Places ethical weight on ecological communities and systems, raising tensions with purely individual-centred approaches.</x:v>
      </x:c>
      <x:c r="G60" s="19" t="str">
        <x:v>ethical / philosophical position</x:v>
      </x:c>
      <x:c r="H60" s="19" t="str"/>
      <x:c r="I60" s="38"/>
      <x:c r="J60" s="19" t="str">
        <x:v>Stanford Encyclopedia of Philosophy — Environmental Ethics</x:v>
      </x:c>
      <x:c r="K60" s="41" t="str">
        <x:v>https://plato.stanford.edu/archives/fall2022/entries/ethics-environmental/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Deep ecology</x:v>
      </x:c>
      <x:c r="D61" s="19" t="str">
        <x:v>Multiple periods; no single origin date</x:v>
      </x:c>
      <x:c r="E61" s="19" t="str">
        <x:v>International</x:v>
      </x:c>
      <x:c r="F61" s="19" t="str">
        <x:v>Questions human-centred assumptions and calls for profound changes in relationships with the nonhuman world.</x:v>
      </x:c>
      <x:c r="G61" s="19" t="str">
        <x:v>ethical / philosophical position</x:v>
      </x:c>
      <x:c r="H61" s="19" t="str"/>
      <x:c r="I61" s="38"/>
      <x:c r="J61" s="19" t="str">
        <x:v>Stanford Encyclopedia of Philosophy — Environmental Ethics</x:v>
      </x:c>
      <x:c r="K61" s="41" t="str">
        <x:v>https://plato.stanford.edu/archives/fall2022/entries/ethics-environmental/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Environmental virtue ethics</x:v>
      </x:c>
      <x:c r="D62" s="19" t="str">
        <x:v>Multiple periods; no single origin date</x:v>
      </x:c>
      <x:c r="E62" s="19" t="str">
        <x:v>International</x:v>
      </x:c>
      <x:c r="F62" s="19" t="str">
        <x:v>Asks what dispositions, such as restraint and care, support responsible environmental conduct.</x:v>
      </x:c>
      <x:c r="G62" s="19" t="str">
        <x:v>ethical / philosophical position</x:v>
      </x:c>
      <x:c r="H62" s="19" t="str"/>
      <x:c r="I62" s="38"/>
      <x:c r="J62" s="19" t="str">
        <x:v>Stanford Encyclopedia of Philosophy — Environmental Ethics</x:v>
      </x:c>
      <x:c r="K62" s="41" t="str">
        <x:v>https://plato.stanford.edu/archives/fall2022/entries/ethics-environmental/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Intergenerational justice</x:v>
      </x:c>
      <x:c r="D63" s="19" t="str">
        <x:v>Multiple periods; no single origin date</x:v>
      </x:c>
      <x:c r="E63" s="19" t="str">
        <x:v>International</x:v>
      </x:c>
      <x:c r="F63" s="19" t="str">
        <x:v>Examines obligations to future people when present choices impose long-lasting environmental burdens.</x:v>
      </x:c>
      <x:c r="G63" s="19" t="str">
        <x:v>ethical / philosophical position</x:v>
      </x:c>
      <x:c r="H63" s="19" t="str"/>
      <x:c r="I63" s="38"/>
      <x:c r="J63" s="19" t="str">
        <x:v>Stanford Encyclopedia of Philosophy — Environmental Ethics</x:v>
      </x:c>
      <x:c r="K63" s="41" t="str">
        <x:v>https://plato.stanford.edu/archives/fall2022/entries/ethics-environmental/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Environmental pragmatism</x:v>
      </x:c>
      <x:c r="D64" s="19" t="str">
        <x:v>Multiple periods; no single origin date</x:v>
      </x:c>
      <x:c r="E64" s="19" t="str">
        <x:v>International</x:v>
      </x:c>
      <x:c r="F64" s="19" t="str">
        <x:v>Seeks workable environmental decisions across disagreements about ultimate ethical foundations.</x:v>
      </x:c>
      <x:c r="G64" s="19" t="str">
        <x:v>ethical / philosophical position</x:v>
      </x:c>
      <x:c r="H64" s="19" t="str"/>
      <x:c r="I64" s="38"/>
      <x:c r="J64" s="19" t="str">
        <x:v>Stanford Encyclopedia of Philosophy — Environmental Ethics</x:v>
      </x:c>
      <x:c r="K64" s="41" t="str">
        <x:v>https://plato.stanford.edu/archives/fall2022/entries/ethics-environmental/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Sustainability ethics</x:v>
      </x:c>
      <x:c r="D65" s="19" t="str">
        <x:v>Multiple periods; no single origin date</x:v>
      </x:c>
      <x:c r="E65" s="19" t="str">
        <x:v>International</x:v>
      </x:c>
      <x:c r="F65" s="19" t="str">
        <x:v>Investigates what should be sustained, for whom, and how present benefits relate to future ecological limits.</x:v>
      </x:c>
      <x:c r="G65" s="19" t="str">
        <x:v>ethical / philosophical position</x:v>
      </x:c>
      <x:c r="H65" s="19" t="str"/>
      <x:c r="I65" s="38"/>
      <x:c r="J65" s="19" t="str">
        <x:v>Stanford Encyclopedia of Philosophy — Environmental Ethics</x:v>
      </x:c>
      <x:c r="K65" s="41" t="str">
        <x:v>https://plato.stanford.edu/archives/fall2022/entries/ethics-environmental/</x:v>
      </x:c>
      <x:c r="L65" s="20"/>
      <x:c r="M65" s="20"/>
    </x:row>
    <x:row r="66" ht="52" customHeight="1">
      <x:c r="A66" s="19" t="str">
        <x:v>Philosophy</x:v>
      </x:c>
      <x:c r="B66" s="20" t="n">
        <x:v>9</x:v>
      </x:c>
      <x:c r="C66" s="19" t="str">
        <x:v>Ecofeminism</x:v>
      </x:c>
      <x:c r="D66" s="19" t="str">
        <x:v>Multiple periods; no single origin date</x:v>
      </x:c>
      <x:c r="E66" s="19" t="str">
        <x:v>International</x:v>
      </x:c>
      <x:c r="F66" s="19" t="str">
        <x:v>Examines connections between domination of nature and gendered social hierarchies without assuming one universal women–nature relationship.</x:v>
      </x:c>
      <x:c r="G66" s="19" t="str">
        <x:v>ethical / philosophical position</x:v>
      </x:c>
      <x:c r="H66" s="19" t="str"/>
      <x:c r="I66" s="38"/>
      <x:c r="J66" s="19" t="str">
        <x:v>Stanford Encyclopedia of Philosophy — Feminist Environmental Philosophy</x:v>
      </x:c>
      <x:c r="K66" s="41" t="str">
        <x:v>https://plato.stanford.edu/entries/feminism-environmental/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Environmental justice</x:v>
      </x:c>
      <x:c r="D67" s="19" t="str">
        <x:v>Multiple periods; no single origin date</x:v>
      </x:c>
      <x:c r="E67" s="19" t="str">
        <x:v>International</x:v>
      </x:c>
      <x:c r="F67" s="19" t="str">
        <x:v>Focuses on unequal environmental burdens, political participation and recognition of affected communities.</x:v>
      </x:c>
      <x:c r="G67" s="19" t="str">
        <x:v>ethical / philosophical position</x:v>
      </x:c>
      <x:c r="H67" s="19" t="str"/>
      <x:c r="I67" s="38"/>
      <x:c r="J67" s="19" t="str">
        <x:v>Stanford Encyclopedia of Philosophy — Feminist Environmental Philosophy</x:v>
      </x:c>
      <x:c r="K67" s="41" t="str">
        <x:v>https://plato.stanford.edu/entries/feminism-environmental/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Relational environmental ethics</x:v>
      </x:c>
      <x:c r="D68" s="19" t="str">
        <x:v>Multiple periods; no single origin date</x:v>
      </x:c>
      <x:c r="E68" s="19" t="str">
        <x:v>International</x:v>
      </x:c>
      <x:c r="F68" s="19" t="str">
        <x:v>Treats relationships of dependence and care as ethically significant, not merely isolated individuals and resources.</x:v>
      </x:c>
      <x:c r="G68" s="19" t="str">
        <x:v>ethical / philosophical position</x:v>
      </x:c>
      <x:c r="H68" s="19" t="str"/>
      <x:c r="I68" s="38"/>
      <x:c r="J68" s="19" t="str">
        <x:v>Stanford Encyclopedia of Philosophy — Feminist Environmental Philosophy</x:v>
      </x:c>
      <x:c r="K68" s="41" t="str">
        <x:v>https://plato.stanford.edu/entries/feminism-environmental/</x:v>
      </x:c>
      <x:c r="L68" s="20"/>
      <x:c r="M68" s="20"/>
    </x:row>
    <x:row r="69" ht="52" customHeight="1">
      <x:c r="A69" s="19" t="str">
        <x:v>Philosophy</x:v>
      </x:c>
      <x:c r="B69" s="20" t="n">
        <x:v>12</x:v>
      </x:c>
      <x:c r="C69" s="19" t="str">
        <x:v>Indigenous knowledge sovereignty</x:v>
      </x:c>
      <x:c r="D69" s="19" t="str">
        <x:v>Multiple periods; no single origin date</x:v>
      </x:c>
      <x:c r="E69" s="19" t="str">
        <x:v>Diverse Indigenous peoples</x:v>
      </x:c>
      <x:c r="F69" s="19" t="str">
        <x:v>Recognises communities’ authority over their knowledge and participation in environmental assessment, rather than treating knowledge as freely extractable data.</x:v>
      </x:c>
      <x:c r="G69" s="19" t="str">
        <x:v>ethical / epistemic principle</x:v>
      </x:c>
      <x:c r="H69" s="19" t="str">
        <x:v>Not one homogeneous Indigenous philosophy; community-specific protocols and consent matter.</x:v>
      </x:c>
      <x:c r="I69" s="38"/>
      <x:c r="J69" s="19" t="str">
        <x:v>UNESCO — Local and Indigenous Knowledge Systems</x:v>
      </x:c>
      <x:c r="K69" s="41" t="str">
        <x:v>https://www.unesco.org/en/links?hub=408</x:v>
      </x:c>
      <x:c r="L69" s="20"/>
      <x:c r="M69" s="20"/>
    </x:row>
    <x:row r="70" ht="52" customHeight="1">
      <x:c r="A70" s="27" t="str">
        <x:v>Leader</x:v>
      </x:c>
      <x:c r="B70" s="28" t="n">
        <x:v>1</x:v>
      </x:c>
      <x:c r="C70" s="27" t="str">
        <x:v>Al-Biruni</x:v>
      </x:c>
      <x:c r="D70" s="27" t="str">
        <x:v>Lived 973–1048</x:v>
      </x:c>
      <x:c r="E70" s="27" t="str">
        <x:v>Khwarazm / Islamic world</x:v>
      </x:c>
      <x:c r="F70" s="27" t="str">
        <x:v>Combined mathematical geography with observations and measurement, illustrating the medieval Islamic world’s contributions to Earth knowledge.</x:v>
      </x:c>
      <x:c r="G70" s="27" t="str">
        <x:v>historical contributor</x:v>
      </x:c>
      <x:c r="H70" s="27" t="str"/>
      <x:c r="I70" s="39"/>
      <x:c r="J70" s="27" t="str">
        <x:v>Al-Biruni — institutional historical account</x:v>
      </x:c>
      <x:c r="K70" s="42" t="str">
        <x:v>https://hgss.copernicus.org/articles/11/173/2020/</x:v>
      </x:c>
      <x:c r="L70" s="28" t="n">
        <x:v>973</x:v>
      </x:c>
      <x:c r="M70" s="28" t="n">
        <x:v>1048</x:v>
      </x:c>
    </x:row>
    <x:row r="71" ht="43" customHeight="1">
      <x:c r="A71" s="24" t="str">
        <x:v>Leader</x:v>
      </x:c>
      <x:c r="B71" s="25" t="n">
        <x:v>2</x:v>
      </x:c>
      <x:c r="C71" s="24" t="str">
        <x:v>Shen Kuo</x:v>
      </x:c>
      <x:c r="D71" s="24" t="str">
        <x:v>Lived 1031–1095</x:v>
      </x:c>
      <x:c r="E71" s="24" t="str">
        <x:v>Song China</x:v>
      </x:c>
      <x:c r="F71" s="24" t="str">
        <x:v>Interpreted unusual fossil plants as evidence of environmental change, an early example of reasoning about past climates.</x:v>
      </x:c>
      <x:c r="G71" s="24" t="str">
        <x:v>historical contributor</x:v>
      </x:c>
      <x:c r="H71" s="24" t="str"/>
      <x:c r="I71" s="39"/>
      <x:c r="J71" s="24" t="str">
        <x:v>Shen Kuo — institutional historical account</x:v>
      </x:c>
      <x:c r="K71" s="43" t="str">
        <x:v>https://doi.org/10.1098/rstb.2024.0433</x:v>
      </x:c>
      <x:c r="L71" s="25" t="n">
        <x:v>1031</x:v>
      </x:c>
      <x:c r="M71" s="25" t="n">
        <x:v>1095</x:v>
      </x:c>
    </x:row>
    <x:row r="72" ht="43" customHeight="1">
      <x:c r="A72" s="24" t="str">
        <x:v>Leader</x:v>
      </x:c>
      <x:c r="B72" s="25" t="n">
        <x:v>3</x:v>
      </x:c>
      <x:c r="C72" s="24" t="str">
        <x:v>Al-Idrisi</x:v>
      </x:c>
      <x:c r="D72" s="24" t="str">
        <x:v>Landmark work: 1154</x:v>
      </x:c>
      <x:c r="E72" s="24" t="str">
        <x:v>Sicily / Arabic geographical tradition</x:v>
      </x:c>
      <x:c r="F72" s="24" t="str">
        <x:v>Compiled geographical information and maps across interconnected regions for the Norman court in Sicily.</x:v>
      </x:c>
      <x:c r="G72" s="24" t="str">
        <x:v>historical contributor</x:v>
      </x:c>
      <x:c r="H72" s="24" t="str"/>
      <x:c r="I72" s="39"/>
      <x:c r="J72" s="24" t="str">
        <x:v>Al-Idrisi — institutional historical account</x:v>
      </x:c>
      <x:c r="K72" s="43" t="str">
        <x:v>https://education.nationalgeographic.org/resource/al-idrisi/</x:v>
      </x:c>
      <x:c r="L72" s="25" t="n">
        <x:v>1154</x:v>
      </x:c>
      <x:c r="M72" s="25"/>
    </x:row>
    <x:row r="73" ht="43" customHeight="1">
      <x:c r="A73" s="24" t="str">
        <x:v>Leader</x:v>
      </x:c>
      <x:c r="B73" s="25" t="n">
        <x:v>4</x:v>
      </x:c>
      <x:c r="C73" s="24" t="str">
        <x:v>Mary Anning</x:v>
      </x:c>
      <x:c r="D73" s="24" t="str">
        <x:v>Lived 1799–1847</x:v>
      </x:c>
      <x:c r="E73" s="24" t="str">
        <x:v>England</x:v>
      </x:c>
      <x:c r="F73" s="24" t="str">
        <x:v>Collected and interpreted important marine fossils, advancing palaeontology despite barriers of class and gender.</x:v>
      </x:c>
      <x:c r="G73" s="24" t="str">
        <x:v>historical contributor</x:v>
      </x:c>
      <x:c r="H73" s="24" t="str"/>
      <x:c r="I73" s="39"/>
      <x:c r="J73" s="24" t="str">
        <x:v>Mary Anning — institutional historical account</x:v>
      </x:c>
      <x:c r="K73" s="43" t="str">
        <x:v>https://www.nhm.ac.uk/discover/mary-anning-unsung-hero.html</x:v>
      </x:c>
      <x:c r="L73" s="25" t="n">
        <x:v>1799</x:v>
      </x:c>
      <x:c r="M73" s="25" t="n">
        <x:v>1847</x:v>
      </x:c>
    </x:row>
    <x:row r="74" ht="43" customHeight="1">
      <x:c r="A74" s="24" t="str">
        <x:v>Leader</x:v>
      </x:c>
      <x:c r="B74" s="25" t="n">
        <x:v>5</x:v>
      </x:c>
      <x:c r="C74" s="24" t="str">
        <x:v>Inge Lehmann</x:v>
      </x:c>
      <x:c r="D74" s="24" t="str">
        <x:v>Lived 1888–1993</x:v>
      </x:c>
      <x:c r="E74" s="24" t="str">
        <x:v>Denmark</x:v>
      </x:c>
      <x:c r="F74" s="24" t="str">
        <x:v>Used seismic evidence to infer Earth’s inner core, connecting wave observations with planetary structure.</x:v>
      </x:c>
      <x:c r="G74" s="24" t="str">
        <x:v>historical contributor</x:v>
      </x:c>
      <x:c r="H74" s="24" t="str"/>
      <x:c r="I74" s="39"/>
      <x:c r="J74" s="24" t="str">
        <x:v>Inge Lehmann — institutional historical account</x:v>
      </x:c>
      <x:c r="K74" s="43" t="str">
        <x:v>https://www.amnh.org/learn-teach/curriculum-collections/earth-inside-and-out/inge-lehmann-discoverer-of-the-earth-s-inner-core</x:v>
      </x:c>
      <x:c r="L74" s="25" t="n">
        <x:v>1888</x:v>
      </x:c>
      <x:c r="M74" s="25" t="n">
        <x:v>1993</x:v>
      </x:c>
    </x:row>
    <x:row r="75" ht="43" customHeight="1">
      <x:c r="A75" s="24" t="str">
        <x:v>Leader</x:v>
      </x:c>
      <x:c r="B75" s="25" t="n">
        <x:v>6</x:v>
      </x:c>
      <x:c r="C75" s="24" t="str">
        <x:v>Marie Tharp</x:v>
      </x:c>
      <x:c r="D75" s="24" t="str">
        <x:v>Lived 1920–2006</x:v>
      </x:c>
      <x:c r="E75" s="24" t="str">
        <x:v>United States</x:v>
      </x:c>
      <x:c r="F75" s="24" t="str">
        <x:v>Mapped ocean-floor topography and helped reveal the mid-ocean ridge system that informed plate tectonics.</x:v>
      </x:c>
      <x:c r="G75" s="24" t="str">
        <x:v>historical contributor</x:v>
      </x:c>
      <x:c r="H75" s="24" t="str"/>
      <x:c r="I75" s="39"/>
      <x:c r="J75" s="24" t="str">
        <x:v>Marie Tharp — institutional historical account</x:v>
      </x:c>
      <x:c r="K75" s="43" t="str">
        <x:v>https://marietharp.ldeo.columbia.edu/about-marie-tharp</x:v>
      </x:c>
      <x:c r="L75" s="25" t="n">
        <x:v>1920</x:v>
      </x:c>
      <x:c r="M75" s="25" t="n">
        <x:v>2006</x:v>
      </x:c>
    </x:row>
    <x:row r="76" ht="52" customHeight="1">
      <x:c r="A76" s="24" t="str">
        <x:v>Leader</x:v>
      </x:c>
      <x:c r="B76" s="25" t="n">
        <x:v>7</x:v>
      </x:c>
      <x:c r="C76" s="24" t="str">
        <x:v>Alfred Wegener</x:v>
      </x:c>
      <x:c r="D76" s="24" t="str">
        <x:v>Lived 1880–1930</x:v>
      </x:c>
      <x:c r="E76" s="24" t="str">
        <x:v>Germany</x:v>
      </x:c>
      <x:c r="F76" s="24" t="str">
        <x:v>Argued for continental drift using several kinds of geological evidence; later plate tectonics supplied a stronger explanatory framework.</x:v>
      </x:c>
      <x:c r="G76" s="24" t="str">
        <x:v>historical contributor</x:v>
      </x:c>
      <x:c r="H76" s="24" t="str"/>
      <x:c r="I76" s="39"/>
      <x:c r="J76" s="24" t="str">
        <x:v>Alfred Wegener — institutional historical account</x:v>
      </x:c>
      <x:c r="K76" s="43" t="str">
        <x:v>https://www.awi.de/en/about-us/organisation/alfred-wegener.html</x:v>
      </x:c>
      <x:c r="L76" s="25" t="n">
        <x:v>1880</x:v>
      </x:c>
      <x:c r="M76" s="25" t="n">
        <x:v>1930</x:v>
      </x:c>
    </x:row>
    <x:row r="77" ht="52" customHeight="1">
      <x:c r="A77" s="24" t="str">
        <x:v>Leader</x:v>
      </x:c>
      <x:c r="B77" s="25" t="n">
        <x:v>8</x:v>
      </x:c>
      <x:c r="C77" s="24" t="str">
        <x:v>Anna Mani</x:v>
      </x:c>
      <x:c r="D77" s="24" t="str">
        <x:v>Lived 1918–2001</x:v>
      </x:c>
      <x:c r="E77" s="24" t="str">
        <x:v>India</x:v>
      </x:c>
      <x:c r="F77" s="24" t="str">
        <x:v>Developed meteorological instrumentation and radiation measurements, strengthening observational infrastructure in India.</x:v>
      </x:c>
      <x:c r="G77" s="24" t="str">
        <x:v>historical contributor</x:v>
      </x:c>
      <x:c r="H77" s="24" t="str"/>
      <x:c r="I77" s="39"/>
      <x:c r="J77" s="24" t="str">
        <x:v>Anna Mani — institutional historical account</x:v>
      </x:c>
      <x:c r="K77" s="43" t="str">
        <x:v>https://public.wmo.int/media/news/celebrating-pioneer-indian-meteorologist-anna-mani</x:v>
      </x:c>
      <x:c r="L77" s="25" t="n">
        <x:v>1918</x:v>
      </x:c>
      <x:c r="M77" s="25" t="n">
        <x:v>2001</x:v>
      </x:c>
    </x:row>
    <x:row r="78" ht="43" customHeight="1">
      <x:c r="A78" s="24" t="str">
        <x:v>Leader</x:v>
      </x:c>
      <x:c r="B78" s="25" t="n">
        <x:v>9</x:v>
      </x:c>
      <x:c r="C78" s="24" t="str">
        <x:v>Syukuro Manabe</x:v>
      </x:c>
      <x:c r="D78" s="24" t="str">
        <x:v>Award year: 2021</x:v>
      </x:c>
      <x:c r="E78" s="24" t="str">
        <x:v>Japan / United States</x:v>
      </x:c>
      <x:c r="F78" s="24" t="str">
        <x:v>Advanced physical climate modelling and the study of atmospheric carbon dioxide’s influence on temperature.</x:v>
      </x:c>
      <x:c r="G78" s="24" t="str">
        <x:v>historical contributor</x:v>
      </x:c>
      <x:c r="H78" s="24" t="str"/>
      <x:c r="I78" s="39"/>
      <x:c r="J78" s="24" t="str">
        <x:v>Syukuro Manabe — institutional historical account</x:v>
      </x:c>
      <x:c r="K78" s="43" t="str">
        <x:v>https://www.nobelprize.org/prizes/physics/2021/manabe/facts/</x:v>
      </x:c>
      <x:c r="L78" s="25" t="n">
        <x:v>2021</x:v>
      </x:c>
      <x:c r="M78" s="25"/>
    </x:row>
    <x:row r="79" ht="43" customHeight="1">
      <x:c r="A79" s="24" t="str">
        <x:v>Leader</x:v>
      </x:c>
      <x:c r="B79" s="25" t="n">
        <x:v>10</x:v>
      </x:c>
      <x:c r="C79" s="24" t="str">
        <x:v>Wangari Maathai</x:v>
      </x:c>
      <x:c r="D79" s="24" t="str">
        <x:v>Lived 1940–2011</x:v>
      </x:c>
      <x:c r="E79" s="24" t="str">
        <x:v>Kenya</x:v>
      </x:c>
      <x:c r="F79" s="24" t="str">
        <x:v>Connected tree planting, women’s organising and democratic participation through the Green Belt Movement.</x:v>
      </x:c>
      <x:c r="G79" s="24" t="str">
        <x:v>historical contributor</x:v>
      </x:c>
      <x:c r="H79" s="24" t="str"/>
      <x:c r="I79" s="39"/>
      <x:c r="J79" s="24" t="str">
        <x:v>Wangari Maathai — institutional historical account</x:v>
      </x:c>
      <x:c r="K79" s="43" t="str">
        <x:v>https://www.nobelprize.org/prizes/peace/2004/maathai/facts/</x:v>
      </x:c>
      <x:c r="L79" s="25" t="n">
        <x:v>1940</x:v>
      </x:c>
      <x:c r="M79" s="25" t="n">
        <x:v>2011</x:v>
      </x:c>
    </x:row>
    <x:row r="80" ht="43" customHeight="1">
      <x:c r="A80" s="24" t="str">
        <x:v>Leader</x:v>
      </x:c>
      <x:c r="B80" s="25" t="n">
        <x:v>11</x:v>
      </x:c>
      <x:c r="C80" s="24" t="str">
        <x:v>Alexander von Humboldt</x:v>
      </x:c>
      <x:c r="D80" s="24" t="str">
        <x:v>Lived 1769–1859</x:v>
      </x:c>
      <x:c r="E80" s="24" t="str">
        <x:v>Prussia / transatlantic science</x:v>
      </x:c>
      <x:c r="F80" s="24" t="str">
        <x:v>Studied relationships among climate, vegetation and geographical conditions through comparative field observations.</x:v>
      </x:c>
      <x:c r="G80" s="24" t="str">
        <x:v>historical contributor</x:v>
      </x:c>
      <x:c r="H80" s="24" t="str"/>
      <x:c r="I80" s="39"/>
      <x:c r="J80" s="24" t="str">
        <x:v>Alexander von Humboldt — institutional historical account</x:v>
      </x:c>
      <x:c r="K80" s="43" t="str">
        <x:v>https://www.humboldt-foundation.de/en/explore/alexander-von-humboldt</x:v>
      </x:c>
      <x:c r="L80" s="25" t="n">
        <x:v>1769</x:v>
      </x:c>
      <x:c r="M80" s="25" t="n">
        <x:v>1859</x:v>
      </x:c>
    </x:row>
    <x:row r="81" ht="43" customHeight="1">
      <x:c r="A81" s="24" t="str">
        <x:v>Leader</x:v>
      </x:c>
      <x:c r="B81" s="25" t="n">
        <x:v>12</x:v>
      </x:c>
      <x:c r="C81" s="24" t="str">
        <x:v>Eunice Newton Foote</x:v>
      </x:c>
      <x:c r="D81" s="24" t="str">
        <x:v>Landmark work: 1856</x:v>
      </x:c>
      <x:c r="E81" s="24" t="str">
        <x:v>United States</x:v>
      </x:c>
      <x:c r="F81" s="24" t="str">
        <x:v>Investigated the warming of gases in sunlight and connected carbon dioxide with atmospheric temperature.</x:v>
      </x:c>
      <x:c r="G81" s="24" t="str">
        <x:v>historical contributor</x:v>
      </x:c>
      <x:c r="H81" s="24" t="str"/>
      <x:c r="I81" s="39"/>
      <x:c r="J81" s="24" t="str">
        <x:v>Eunice Newton Foote — institutional historical account</x:v>
      </x:c>
      <x:c r="K81" s="43" t="str">
        <x:v>https://www.aps.org/apsnews/2023/07/carbon-dioxide-atmosphere-eunice-foote</x:v>
      </x:c>
      <x:c r="L81" s="25" t="n">
        <x:v>1856</x:v>
      </x:c>
      <x:c r="M81" s="25"/>
    </x:row>
    <x:row r="82" ht="52" customHeight="1">
      <x:c r="A82" s="22" t="str">
        <x:v>Great book</x:v>
      </x:c>
      <x:c r="B82" s="23" t="n">
        <x:v>1</x:v>
      </x:c>
      <x:c r="C82" s="22" t="str">
        <x:v>Principles of Geology — Charles Lyell</x:v>
      </x:c>
      <x:c r="D82" s="22" t="str">
        <x:v>1830 publication / specified edition</x:v>
      </x:c>
      <x:c r="E82" s="22" t="str">
        <x:v>United Kingdom</x:v>
      </x:c>
      <x:c r="F82" s="22" t="str">
        <x:v>A foundational geological synthesis interpreting ancient change through processes observable in the present; its first edition appeared across 1830–1833.</x:v>
      </x:c>
      <x:c r="G82" s="22" t="str">
        <x:v>book</x:v>
      </x:c>
      <x:c r="H82" s="22" t="str">
        <x:v>Curated influential or illuminating work; inclusion is not a universal ranking.</x:v>
      </x:c>
      <x:c r="I82" s="38"/>
      <x:c r="J82" s="22" t="str">
        <x:v>Principles of Geology — Charles Lyell</x:v>
      </x:c>
      <x:c r="K82" s="40" t="str">
        <x:v>https://www.loc.gov/item/45042424/</x:v>
      </x:c>
      <x:c r="L82" s="23" t="n">
        <x:v>1830</x:v>
      </x:c>
      <x:c r="M82" s="23"/>
    </x:row>
    <x:row r="83" ht="43" customHeight="1">
      <x:c r="A83" s="19" t="str">
        <x:v>Great book</x:v>
      </x:c>
      <x:c r="B83" s="20" t="n">
        <x:v>2</x:v>
      </x:c>
      <x:c r="C83" s="19" t="str">
        <x:v>Theory of the Earth — James Hutton</x:v>
      </x:c>
      <x:c r="D83" s="19" t="str">
        <x:v>1795 publication / specified edition</x:v>
      </x:c>
      <x:c r="E83" s="19" t="str">
        <x:v>Scotland</x:v>
      </x:c>
      <x:c r="F83" s="19" t="str">
        <x:v>Developed a cyclical account of erosion, deposition and uplift over immense time, challenging short Earth chronologies.</x:v>
      </x:c>
      <x:c r="G83" s="19" t="str">
        <x:v>book</x:v>
      </x:c>
      <x:c r="H83" s="19" t="str">
        <x:v>Curated influential or illuminating work; inclusion is not a universal ranking.</x:v>
      </x:c>
      <x:c r="I83" s="38"/>
      <x:c r="J83" s="19" t="str">
        <x:v>Theory of the Earth — James Hutton</x:v>
      </x:c>
      <x:c r="K83" s="41" t="str">
        <x:v>https://pubs.usgs.gov/circ/1995/1129/report.pdf</x:v>
      </x:c>
      <x:c r="L83" s="20" t="n">
        <x:v>1795</x:v>
      </x:c>
      <x:c r="M83" s="20"/>
    </x:row>
    <x:row r="84" ht="52" customHeight="1">
      <x:c r="A84" s="19" t="str">
        <x:v>Great book</x:v>
      </x:c>
      <x:c r="B84" s="20" t="n">
        <x:v>3</x:v>
      </x:c>
      <x:c r="C84" s="19" t="str">
        <x:v>The Origin of Continents and Oceans — Alfred Wegener</x:v>
      </x:c>
      <x:c r="D84" s="19" t="str">
        <x:v>1924 publication / specified edition</x:v>
      </x:c>
      <x:c r="E84" s="19" t="str">
        <x:v>Germany / English translation</x:v>
      </x:c>
      <x:c r="F84" s="19" t="str">
        <x:v>The English translation brought Wegener’s continental-drift arguments to a wider audience. The original German work appeared in 1915.</x:v>
      </x:c>
      <x:c r="G84" s="19" t="str">
        <x:v>book</x:v>
      </x:c>
      <x:c r="H84" s="19" t="str">
        <x:v>Date identifies the English translation reviewed in Nature, not the first German edition.</x:v>
      </x:c>
      <x:c r="I84" s="38"/>
      <x:c r="J84" s="19" t="str">
        <x:v>The Origin of Continents and Oceans — Alfred Wegener</x:v>
      </x:c>
      <x:c r="K84" s="41" t="str">
        <x:v>https://www.nature.com/articles/115255a0</x:v>
      </x:c>
      <x:c r="L84" s="20" t="n">
        <x:v>1924</x:v>
      </x:c>
      <x:c r="M84" s="20"/>
    </x:row>
    <x:row r="85" ht="52" customHeight="1">
      <x:c r="A85" s="19" t="str">
        <x:v>Great book</x:v>
      </x:c>
      <x:c r="B85" s="20" t="n">
        <x:v>4</x:v>
      </x:c>
      <x:c r="C85" s="19" t="str">
        <x:v>Cosmos — Alexander von Humboldt</x:v>
      </x:c>
      <x:c r="D85" s="19" t="str">
        <x:v>1845 publication / specified edition</x:v>
      </x:c>
      <x:c r="E85" s="19" t="str">
        <x:v>Prussia / international</x:v>
      </x:c>
      <x:c r="F85" s="19" t="str">
        <x:v>An ambitious synthesis connecting physical geography, life and the broader natural world; publication extended over several volumes.</x:v>
      </x:c>
      <x:c r="G85" s="19" t="str">
        <x:v>book</x:v>
      </x:c>
      <x:c r="H85" s="19" t="str">
        <x:v>Curated influential or illuminating work; inclusion is not a universal ranking.</x:v>
      </x:c>
      <x:c r="I85" s="38"/>
      <x:c r="J85" s="19" t="str">
        <x:v>Cosmos — Alexander von Humboldt</x:v>
      </x:c>
      <x:c r="K85" s="41" t="str">
        <x:v>https://www.biodiversitylibrary.org/item/62377</x:v>
      </x:c>
      <x:c r="L85" s="20" t="n">
        <x:v>1845</x:v>
      </x:c>
      <x:c r="M85" s="20"/>
    </x:row>
    <x:row r="86" ht="43" customHeight="1">
      <x:c r="A86" s="19" t="str">
        <x:v>Great book</x:v>
      </x:c>
      <x:c r="B86" s="20" t="n">
        <x:v>5</x:v>
      </x:c>
      <x:c r="C86" s="19" t="str">
        <x:v>The Sea Around Us — Rachel Carson</x:v>
      </x:c>
      <x:c r="D86" s="19" t="str">
        <x:v>1951 publication / specified edition</x:v>
      </x:c>
      <x:c r="E86" s="19" t="str">
        <x:v>United States</x:v>
      </x:c>
      <x:c r="F86" s="19" t="str">
        <x:v>Introduced ocean processes and marine history to a broad audience through scientifically informed literary prose.</x:v>
      </x:c>
      <x:c r="G86" s="19" t="str">
        <x:v>book</x:v>
      </x:c>
      <x:c r="H86" s="19" t="str">
        <x:v>Curated influential or illuminating work; inclusion is not a universal ranking.</x:v>
      </x:c>
      <x:c r="I86" s="38"/>
      <x:c r="J86" s="19" t="str">
        <x:v>The Sea Around Us — Rachel Carson</x:v>
      </x:c>
      <x:c r="K86" s="41" t="str">
        <x:v>https://guides.loc.gov/rachel-carson/books</x:v>
      </x:c>
      <x:c r="L86" s="20" t="n">
        <x:v>1951</x:v>
      </x:c>
      <x:c r="M86" s="20"/>
    </x:row>
    <x:row r="87" ht="43" customHeight="1">
      <x:c r="A87" s="19" t="str">
        <x:v>Great book</x:v>
      </x:c>
      <x:c r="B87" s="20" t="n">
        <x:v>6</x:v>
      </x:c>
      <x:c r="C87" s="19" t="str">
        <x:v>Silent Spring — Rachel Carson</x:v>
      </x:c>
      <x:c r="D87" s="19" t="str">
        <x:v>1962 publication / specified edition</x:v>
      </x:c>
      <x:c r="E87" s="19" t="str">
        <x:v>United States</x:v>
      </x:c>
      <x:c r="F87" s="19" t="str">
        <x:v>Examined ecological consequences of pesticide use and helped reshape public environmental debate.</x:v>
      </x:c>
      <x:c r="G87" s="19" t="str">
        <x:v>book</x:v>
      </x:c>
      <x:c r="H87" s="19" t="str">
        <x:v>Curated influential or illuminating work; inclusion is not a universal ranking.</x:v>
      </x:c>
      <x:c r="I87" s="38"/>
      <x:c r="J87" s="19" t="str">
        <x:v>Silent Spring — Rachel Carson</x:v>
      </x:c>
      <x:c r="K87" s="41" t="str">
        <x:v>https://www.rachelcarson.org/silent-spring</x:v>
      </x:c>
      <x:c r="L87" s="20" t="n">
        <x:v>1962</x:v>
      </x:c>
      <x:c r="M87" s="20"/>
    </x:row>
    <x:row r="88" ht="52" customHeight="1">
      <x:c r="A88" s="19" t="str">
        <x:v>Great book</x:v>
      </x:c>
      <x:c r="B88" s="20" t="n">
        <x:v>7</x:v>
      </x:c>
      <x:c r="C88" s="19" t="str">
        <x:v>A Sand County Almanac — Aldo Leopold</x:v>
      </x:c>
      <x:c r="D88" s="19" t="str">
        <x:v>1949 publication / specified edition</x:v>
      </x:c>
      <x:c r="E88" s="19" t="str">
        <x:v>United States</x:v>
      </x:c>
      <x:c r="F88" s="19" t="str">
        <x:v>Combined close observations of seasonal landscapes with an ethical argument for responsibilities toward the biotic community.</x:v>
      </x:c>
      <x:c r="G88" s="19" t="str">
        <x:v>book</x:v>
      </x:c>
      <x:c r="H88" s="19" t="str">
        <x:v>Curated influential or illuminating work; inclusion is not a universal ranking.</x:v>
      </x:c>
      <x:c r="I88" s="38"/>
      <x:c r="J88" s="19" t="str">
        <x:v>A Sand County Almanac — Aldo Leopold</x:v>
      </x:c>
      <x:c r="K88" s="41" t="str">
        <x:v>https://www.penguinrandomhouse.com/books/100064/a-sand-county-almanac-by-aldo-leopold/</x:v>
      </x:c>
      <x:c r="L88" s="20" t="n">
        <x:v>1949</x:v>
      </x:c>
      <x:c r="M88" s="20"/>
    </x:row>
    <x:row r="89" ht="52" customHeight="1">
      <x:c r="A89" s="19" t="str">
        <x:v>Great book</x:v>
      </x:c>
      <x:c r="B89" s="20" t="n">
        <x:v>8</x:v>
      </x:c>
      <x:c r="C89" s="19" t="str">
        <x:v>Annals of the Former World — John McPhee</x:v>
      </x:c>
      <x:c r="D89" s="19" t="str">
        <x:v>1998 publication / specified edition</x:v>
      </x:c>
      <x:c r="E89" s="19" t="str">
        <x:v>United States</x:v>
      </x:c>
      <x:c r="F89" s="19" t="str">
        <x:v>Narrative geology follows landscapes and geologists across North America, making deep time accessible through field encounters.</x:v>
      </x:c>
      <x:c r="G89" s="19" t="str">
        <x:v>book</x:v>
      </x:c>
      <x:c r="H89" s="19" t="str">
        <x:v>Curated influential or illuminating work; inclusion is not a universal ranking.</x:v>
      </x:c>
      <x:c r="I89" s="38"/>
      <x:c r="J89" s="19" t="str">
        <x:v>Annals of the Former World — John McPhee</x:v>
      </x:c>
      <x:c r="K89" s="41" t="str">
        <x:v>https://us.macmillan.com/books/9780374708467/annalsoftheformerworld/</x:v>
      </x:c>
      <x:c r="L89" s="20" t="n">
        <x:v>1998</x:v>
      </x:c>
      <x:c r="M89" s="20"/>
    </x:row>
    <x:row r="90" ht="52" customHeight="1">
      <x:c r="A90" s="19" t="str">
        <x:v>Great book</x:v>
      </x:c>
      <x:c r="B90" s="20" t="n">
        <x:v>9</x:v>
      </x:c>
      <x:c r="C90" s="19" t="str">
        <x:v>Physical Geography — Mary Somerville</x:v>
      </x:c>
      <x:c r="D90" s="19" t="str">
        <x:v>1848 publication / specified edition</x:v>
      </x:c>
      <x:c r="E90" s="19" t="str">
        <x:v>Scotland / United Kingdom</x:v>
      </x:c>
      <x:c r="F90" s="19" t="str">
        <x:v>Synthesised landforms, climate and life across regions, demonstrating the breadth of nineteenth-century physical geography.</x:v>
      </x:c>
      <x:c r="G90" s="19" t="str">
        <x:v>book</x:v>
      </x:c>
      <x:c r="H90" s="19" t="str">
        <x:v>Curated influential or illuminating work; inclusion is not a universal ranking.</x:v>
      </x:c>
      <x:c r="I90" s="38"/>
      <x:c r="J90" s="19" t="str">
        <x:v>Physical Geography — Mary Somerville</x:v>
      </x:c>
      <x:c r="K90" s="41" t="str">
        <x:v>https://wellcomecollection.org/works/gq5np558</x:v>
      </x:c>
      <x:c r="L90" s="20" t="n">
        <x:v>1848</x:v>
      </x:c>
      <x:c r="M90" s="20"/>
    </x:row>
    <x:row r="91" ht="52" customHeight="1">
      <x:c r="A91" s="19" t="str">
        <x:v>Great book</x:v>
      </x:c>
      <x:c r="B91" s="20" t="n">
        <x:v>10</x:v>
      </x:c>
      <x:c r="C91" s="19" t="str">
        <x:v>Climate Change 2023: Synthesis Report — IPCC</x:v>
      </x:c>
      <x:c r="D91" s="19" t="str">
        <x:v>2023 publication / specified edition</x:v>
      </x:c>
      <x:c r="E91" s="19" t="str">
        <x:v>International</x:v>
      </x:c>
      <x:c r="F91" s="19" t="str">
        <x:v>A major assessment synthesising evidence about climate change, impacts, adaptation and mitigation; useful as a collective reference rather than a single-author classic.</x:v>
      </x:c>
      <x:c r="G91" s="19" t="str">
        <x:v>book</x:v>
      </x:c>
      <x:c r="H91" s="19" t="str">
        <x:v>Curated influential or illuminating work; inclusion is not a universal ranking.</x:v>
      </x:c>
      <x:c r="I91" s="38"/>
      <x:c r="J91" s="19" t="str">
        <x:v>Climate Change 2023: Synthesis Report — IPCC</x:v>
      </x:c>
      <x:c r="K91" s="41" t="str">
        <x:v>https://www.ipcc.ch/report/ar6/syr/</x:v>
      </x:c>
      <x:c r="L91" s="20" t="n">
        <x:v>2023</x:v>
      </x:c>
      <x:c r="M91" s="20"/>
    </x:row>
    <x:row r="92" ht="52" customHeight="1">
      <x:c r="A92" s="19" t="str">
        <x:v>Great book</x:v>
      </x:c>
      <x:c r="B92" s="20" t="n">
        <x:v>11</x:v>
      </x:c>
      <x:c r="C92" s="19" t="str">
        <x:v>Physical Geology, second edition — Steven Earle</x:v>
      </x:c>
      <x:c r="D92" s="19" t="str">
        <x:v>2019 publication / specified edition</x:v>
      </x:c>
      <x:c r="E92" s="19" t="str">
        <x:v>Canada</x:v>
      </x:c>
      <x:c r="F92" s="19" t="str">
        <x:v>An open textbook covering rocks, tectonics, geological time and environmental processes through a coherent introductory framework.</x:v>
      </x:c>
      <x:c r="G92" s="19" t="str">
        <x:v>book</x:v>
      </x:c>
      <x:c r="H92" s="19" t="str">
        <x:v>Curated influential or illuminating work; inclusion is not a universal ranking.</x:v>
      </x:c>
      <x:c r="I92" s="38"/>
      <x:c r="J92" s="19" t="str">
        <x:v>Physical Geology, second edition — Steven Earle</x:v>
      </x:c>
      <x:c r="K92" s="41" t="str">
        <x:v>https://opentextbc.ca/physicalgeology2ed/</x:v>
      </x:c>
      <x:c r="L92" s="20" t="n">
        <x:v>2019</x:v>
      </x:c>
      <x:c r="M92" s="20"/>
    </x:row>
    <x:row r="93" ht="43" customHeight="1">
      <x:c r="A93" s="19" t="str">
        <x:v>Great book</x:v>
      </x:c>
      <x:c r="B93" s="20" t="n">
        <x:v>12</x:v>
      </x:c>
      <x:c r="C93" s="19" t="str">
        <x:v>This Dynamic Earth — W. Jacquelyne Kious and Robert I. Tilling</x:v>
      </x:c>
      <x:c r="D93" s="19" t="str">
        <x:v>1996 publication / specified edition</x:v>
      </x:c>
      <x:c r="E93" s="19" t="str">
        <x:v>United States</x:v>
      </x:c>
      <x:c r="F93" s="19" t="str">
        <x:v>An illustrated USGS introduction to the development and implications of plate tectonics.</x:v>
      </x:c>
      <x:c r="G93" s="19" t="str">
        <x:v>book</x:v>
      </x:c>
      <x:c r="H93" s="19" t="str">
        <x:v>Curated influential or illuminating work; inclusion is not a universal ranking.</x:v>
      </x:c>
      <x:c r="I93" s="38"/>
      <x:c r="J93" s="19" t="str">
        <x:v>This Dynamic Earth — W. Jacquelyne Kious and Robert I. Tilling</x:v>
      </x:c>
      <x:c r="K93" s="41" t="str">
        <x:v>https://www.usgs.gov/publications/dynamic-earth-story-plate-tectonics</x:v>
      </x:c>
      <x:c r="L93" s="20" t="n">
        <x:v>1996</x:v>
      </x:c>
      <x:c r="M93" s="20"/>
    </x:row>
    <x:row r="94" ht="43" customHeight="1">
      <x:c r="A94" s="27" t="str">
        <x:v>Skill</x:v>
      </x:c>
      <x:c r="B94" s="28" t="n">
        <x:v>1</x:v>
      </x:c>
      <x:c r="C94" s="27" t="str">
        <x:v>Topographic map reading</x:v>
      </x:c>
      <x:c r="D94" s="27" t="str">
        <x:v>Multiple periods; no single origin date</x:v>
      </x:c>
      <x:c r="E94" s="27" t="str">
        <x:v>International</x:v>
      </x:c>
      <x:c r="F94" s="27" t="str">
        <x:v>Interprets contours, scale and symbols to understand terrain and communicate location reliably.</x:v>
      </x:c>
      <x:c r="G94" s="27" t="str">
        <x:v>learnable skill</x:v>
      </x:c>
      <x:c r="H94" s="27" t="str"/>
      <x:c r="I94" s="39"/>
      <x:c r="J94" s="27" t="str">
        <x:v>Physical Geology — field and interpretation methods</x:v>
      </x:c>
      <x:c r="K94" s="42" t="str">
        <x:v>https://opentextbc.ca/physicalgeology2ed/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Spatial reasoning</x:v>
      </x:c>
      <x:c r="D95" s="24" t="str">
        <x:v>Multiple periods; no single origin date</x:v>
      </x:c>
      <x:c r="E95" s="24" t="str">
        <x:v>International</x:v>
      </x:c>
      <x:c r="F95" s="24" t="str">
        <x:v>Recognises patterns and relationships across scales while avoiding conclusions produced by map design alone.</x:v>
      </x:c>
      <x:c r="G95" s="24" t="str">
        <x:v>learnable skill</x:v>
      </x:c>
      <x:c r="H95" s="24" t="str"/>
      <x:c r="I95" s="39"/>
      <x:c r="J95" s="24" t="str">
        <x:v>Physical Geology — field and interpretation methods</x:v>
      </x:c>
      <x:c r="K95" s="43" t="str">
        <x:v>https://opentextbc.ca/physicalgeology2ed/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Field observation</x:v>
      </x:c>
      <x:c r="D96" s="24" t="str">
        <x:v>Multiple periods; no single origin date</x:v>
      </x:c>
      <x:c r="E96" s="24" t="str">
        <x:v>International</x:v>
      </x:c>
      <x:c r="F96" s="24" t="str">
        <x:v>Records location, context and uncertainty before interpreting geological or environmental features.</x:v>
      </x:c>
      <x:c r="G96" s="24" t="str">
        <x:v>learnable skill</x:v>
      </x:c>
      <x:c r="H96" s="24" t="str"/>
      <x:c r="I96" s="39"/>
      <x:c r="J96" s="24" t="str">
        <x:v>Physical Geology — field and interpretation methods</x:v>
      </x:c>
      <x:c r="K96" s="43" t="str">
        <x:v>https://opentextbc.ca/physicalgeology2ed/</x:v>
      </x:c>
      <x:c r="L96" s="25"/>
      <x:c r="M96" s="25"/>
    </x:row>
    <x:row r="97" ht="52" customHeight="1">
      <x:c r="A97" s="24" t="str">
        <x:v>Skill</x:v>
      </x:c>
      <x:c r="B97" s="25" t="n">
        <x:v>4</x:v>
      </x:c>
      <x:c r="C97" s="24" t="str">
        <x:v>Rock and mineral identification</x:v>
      </x:c>
      <x:c r="D97" s="24" t="str">
        <x:v>Multiple periods; no single origin date</x:v>
      </x:c>
      <x:c r="E97" s="24" t="str">
        <x:v>International</x:v>
      </x:c>
      <x:c r="F97" s="24" t="str">
        <x:v>Combines visible properties with appropriate tests, distinguishing provisional field identifications from laboratory confirmation.</x:v>
      </x:c>
      <x:c r="G97" s="24" t="str">
        <x:v>learnable skill</x:v>
      </x:c>
      <x:c r="H97" s="24" t="str"/>
      <x:c r="I97" s="39"/>
      <x:c r="J97" s="24" t="str">
        <x:v>Physical Geology — field and interpretation methods</x:v>
      </x:c>
      <x:c r="K97" s="43" t="str">
        <x:v>https://opentextbc.ca/physicalgeology2ed/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Stratigraphic interpretation</x:v>
      </x:c>
      <x:c r="D98" s="24" t="str">
        <x:v>Multiple periods; no single origin date</x:v>
      </x:c>
      <x:c r="E98" s="24" t="str">
        <x:v>International</x:v>
      </x:c>
      <x:c r="F98" s="24" t="str">
        <x:v>Uses relationships among layers and structures to infer relative sequences of geological events.</x:v>
      </x:c>
      <x:c r="G98" s="24" t="str">
        <x:v>learnable skill</x:v>
      </x:c>
      <x:c r="H98" s="24" t="str"/>
      <x:c r="I98" s="39"/>
      <x:c r="J98" s="24" t="str">
        <x:v>Physical Geology — field and interpretation methods</x:v>
      </x:c>
      <x:c r="K98" s="43" t="str">
        <x:v>https://opentextbc.ca/physicalgeology2ed/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Geological cross-section drawing</x:v>
      </x:c>
      <x:c r="D99" s="24" t="str">
        <x:v>Multiple periods; no single origin date</x:v>
      </x:c>
      <x:c r="E99" s="24" t="str">
        <x:v>International</x:v>
      </x:c>
      <x:c r="F99" s="24" t="str">
        <x:v>Translates surface observations into a reasoned subsurface interpretation with clearly stated assumptions.</x:v>
      </x:c>
      <x:c r="G99" s="24" t="str">
        <x:v>learnable skill</x:v>
      </x:c>
      <x:c r="H99" s="24" t="str"/>
      <x:c r="I99" s="39"/>
      <x:c r="J99" s="24" t="str">
        <x:v>Physical Geology — field and interpretation methods</x:v>
      </x:c>
      <x:c r="K99" s="43" t="str">
        <x:v>https://opentextbc.ca/physicalgeology2ed/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Satellite-image interpretation</x:v>
      </x:c>
      <x:c r="D100" s="24" t="str">
        <x:v>Multiple periods; no single origin date</x:v>
      </x:c>
      <x:c r="E100" s="24" t="str">
        <x:v>International</x:v>
      </x:c>
      <x:c r="F100" s="24" t="str">
        <x:v>Distinguishes land-cover signals from shadows, clouds, seasonal effects and processing artefacts in remotely sensed images.</x:v>
      </x:c>
      <x:c r="G100" s="24" t="str">
        <x:v>learnable skill</x:v>
      </x:c>
      <x:c r="H100" s="24" t="str"/>
      <x:c r="I100" s="39"/>
      <x:c r="J100" s="24" t="str">
        <x:v>USGS EROS — Remote Sensing Classroom</x:v>
      </x:c>
      <x:c r="K100" s="43" t="str">
        <x:v>https://eros.usgs.gov/remote-sensing-classroom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GIS data management</x:v>
      </x:c>
      <x:c r="D101" s="24" t="str">
        <x:v>Multiple periods; no single origin date</x:v>
      </x:c>
      <x:c r="E101" s="24" t="str">
        <x:v>International</x:v>
      </x:c>
      <x:c r="F101" s="24" t="str">
        <x:v>Maintains spatial reference systems, metadata and attribute quality so geographic analyses remain reproducible.</x:v>
      </x:c>
      <x:c r="G101" s="24" t="str">
        <x:v>learnable skill</x:v>
      </x:c>
      <x:c r="H101" s="24" t="str"/>
      <x:c r="I101" s="39"/>
      <x:c r="J101" s="24" t="str">
        <x:v>USGS EROS — Remote Sensing Classroom</x:v>
      </x:c>
      <x:c r="K101" s="43" t="str">
        <x:v>https://eros.usgs.gov/remote-sensing-classroom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Change detection</x:v>
      </x:c>
      <x:c r="D102" s="24" t="str">
        <x:v>Multiple periods; no single origin date</x:v>
      </x:c>
      <x:c r="E102" s="24" t="str">
        <x:v>International</x:v>
      </x:c>
      <x:c r="F102" s="24" t="str">
        <x:v>Compares observations across time while accounting for sensor differences, seasons and classification uncertainty.</x:v>
      </x:c>
      <x:c r="G102" s="24" t="str">
        <x:v>learnable skill</x:v>
      </x:c>
      <x:c r="H102" s="24" t="str"/>
      <x:c r="I102" s="39"/>
      <x:c r="J102" s="24" t="str">
        <x:v>USGS EROS — Remote Sensing Classroom</x:v>
      </x:c>
      <x:c r="K102" s="43" t="str">
        <x:v>https://eros.usgs.gov/remote-sensing-classroom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Environmental data visualisation</x:v>
      </x:c>
      <x:c r="D103" s="24" t="str">
        <x:v>Multiple periods; no single origin date</x:v>
      </x:c>
      <x:c r="E103" s="24" t="str">
        <x:v>International</x:v>
      </x:c>
      <x:c r="F103" s="24" t="str">
        <x:v>Shows spatial or temporal patterns without hiding uncertainty, missing observations or changes in measurement methods.</x:v>
      </x:c>
      <x:c r="G103" s="24" t="str">
        <x:v>learnable skill</x:v>
      </x:c>
      <x:c r="H103" s="24" t="str"/>
      <x:c r="I103" s="39"/>
      <x:c r="J103" s="24" t="str">
        <x:v>USGS EROS — Remote Sensing Classroom</x:v>
      </x:c>
      <x:c r="K103" s="43" t="str">
        <x:v>https://eros.usgs.gov/remote-sensing-classroom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Ground-truthing</x:v>
      </x:c>
      <x:c r="D104" s="24" t="str">
        <x:v>Multiple periods; no single origin date</x:v>
      </x:c>
      <x:c r="E104" s="24" t="str">
        <x:v>International</x:v>
      </x:c>
      <x:c r="F104" s="24" t="str">
        <x:v>Uses field evidence to test interpretations made from maps or remotely sensed data.</x:v>
      </x:c>
      <x:c r="G104" s="24" t="str">
        <x:v>learnable skill</x:v>
      </x:c>
      <x:c r="H104" s="24" t="str"/>
      <x:c r="I104" s="39"/>
      <x:c r="J104" s="24" t="str">
        <x:v>USGS EROS — Remote Sensing Classroom</x:v>
      </x:c>
      <x:c r="K104" s="43" t="str">
        <x:v>https://eros.usgs.gov/remote-sensing-classroom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Geospatial communication</x:v>
      </x:c>
      <x:c r="D105" s="24" t="str">
        <x:v>Multiple periods; no single origin date</x:v>
      </x:c>
      <x:c r="E105" s="24" t="str">
        <x:v>International</x:v>
      </x:c>
      <x:c r="F105" s="24" t="str">
        <x:v>Explains map choices and limitations so audiences can evaluate spatial evidence appropriately.</x:v>
      </x:c>
      <x:c r="G105" s="24" t="str">
        <x:v>learnable skill</x:v>
      </x:c>
      <x:c r="H105" s="24" t="str"/>
      <x:c r="I105" s="39"/>
      <x:c r="J105" s="24" t="str">
        <x:v>USGS EROS — Remote Sensing Classroom</x:v>
      </x:c>
      <x:c r="K105" s="43" t="str">
        <x:v>https://eros.usgs.gov/remote-sensing-classroom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Radiometric dating</x:v>
      </x:c>
      <x:c r="D106" s="22" t="str">
        <x:v>Multiple periods; no single origin date</x:v>
      </x:c>
      <x:c r="E106" s="22" t="str">
        <x:v>International</x:v>
      </x:c>
      <x:c r="F106" s="22" t="str">
        <x:v>Uses radioactive decay and isotope measurements to estimate ages, subject to mineral-system and calibration assumptions.</x:v>
      </x:c>
      <x:c r="G106" s="22" t="str">
        <x:v>research / field technique</x:v>
      </x:c>
      <x:c r="H106" s="22" t="str"/>
      <x:c r="I106" s="38"/>
      <x:c r="J106" s="22" t="str">
        <x:v>Physical Geology, second edition — 8 4 isotopic dating methods</x:v>
      </x:c>
      <x:c r="K106" s="40" t="str">
        <x:v>https://opentextbc.ca/physicalgeology2ed/chapter/8-4-isotopic-dating-methods/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Stratigraphic correlation</x:v>
      </x:c>
      <x:c r="D107" s="19" t="str">
        <x:v>Multiple periods; no single origin date</x:v>
      </x:c>
      <x:c r="E107" s="19" t="str">
        <x:v>International</x:v>
      </x:c>
      <x:c r="F107" s="19" t="str">
        <x:v>Matches rock sequences using lithology, fossils or other markers rather than assuming equal appearance means equal age.</x:v>
      </x:c>
      <x:c r="G107" s="19" t="str">
        <x:v>research / field technique</x:v>
      </x:c>
      <x:c r="H107" s="19" t="str"/>
      <x:c r="I107" s="38"/>
      <x:c r="J107" s="19" t="str">
        <x:v>Physical Geology, second edition — 8 2 relative dating methods</x:v>
      </x:c>
      <x:c r="K107" s="41" t="str">
        <x:v>https://opentextbc.ca/physicalgeology2ed/chapter/8-2-relative-dating-methods/</x:v>
      </x:c>
      <x:c r="L107" s="20"/>
      <x:c r="M107" s="20"/>
    </x:row>
    <x:row r="108" ht="52" customHeight="1">
      <x:c r="A108" s="19" t="str">
        <x:v>Technique</x:v>
      </x:c>
      <x:c r="B108" s="20" t="n">
        <x:v>3</x:v>
      </x:c>
      <x:c r="C108" s="19" t="str">
        <x:v>Seismic imaging</x:v>
      </x:c>
      <x:c r="D108" s="19" t="str">
        <x:v>Multiple periods; no single origin date</x:v>
      </x:c>
      <x:c r="E108" s="19" t="str">
        <x:v>International</x:v>
      </x:c>
      <x:c r="F108" s="19" t="str">
        <x:v>Uses recorded wave travel and reflection to infer subsurface structures through model-dependent inversion.</x:v>
      </x:c>
      <x:c r="G108" s="19" t="str">
        <x:v>research / field technique</x:v>
      </x:c>
      <x:c r="H108" s="19" t="str"/>
      <x:c r="I108" s="38"/>
      <x:c r="J108" s="19" t="str">
        <x:v>Physical Geology, second edition — 9 1 understanding earth through seismology</x:v>
      </x:c>
      <x:c r="K108" s="41" t="str">
        <x:v>https://opentextbc.ca/physicalgeology2ed/chapter/9-1-understanding-earth-through-seismology/</x:v>
      </x:c>
      <x:c r="L108" s="20"/>
      <x:c r="M108" s="20"/>
    </x:row>
    <x:row r="109" ht="52" customHeight="1">
      <x:c r="A109" s="19" t="str">
        <x:v>Technique</x:v>
      </x:c>
      <x:c r="B109" s="20" t="n">
        <x:v>4</x:v>
      </x:c>
      <x:c r="C109" s="19" t="str">
        <x:v>Geological compass measurements</x:v>
      </x:c>
      <x:c r="D109" s="19" t="str">
        <x:v>Multiple periods; no single origin date</x:v>
      </x:c>
      <x:c r="E109" s="19" t="str">
        <x:v>International</x:v>
      </x:c>
      <x:c r="F109" s="19" t="str">
        <x:v>Records orientation of surfaces and lines to analyse folds, faults and other structures.</x:v>
      </x:c>
      <x:c r="G109" s="19" t="str">
        <x:v>research / field technique</x:v>
      </x:c>
      <x:c r="H109" s="19" t="str"/>
      <x:c r="I109" s="38"/>
      <x:c r="J109" s="19" t="str">
        <x:v>Physical Geology, second edition — 12 4 measuring geological structures</x:v>
      </x:c>
      <x:c r="K109" s="41" t="str">
        <x:v>https://opentextbc.ca/physicalgeology2ed/chapter/12-4-measuring-geological-structures/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Stream gauging</x:v>
      </x:c>
      <x:c r="D110" s="19" t="str">
        <x:v>Multiple periods; no single origin date</x:v>
      </x:c>
      <x:c r="E110" s="19" t="str">
        <x:v>International</x:v>
      </x:c>
      <x:c r="F110" s="19" t="str">
        <x:v>Measures river stage and flow, often using calibrated relationships to estimate discharge over time.</x:v>
      </x:c>
      <x:c r="G110" s="19" t="str">
        <x:v>research / field technique</x:v>
      </x:c>
      <x:c r="H110" s="19" t="str"/>
      <x:c r="I110" s="38"/>
      <x:c r="J110" s="19" t="str">
        <x:v>USGS — Streamgaging Basics</x:v>
      </x:c>
      <x:c r="K110" s="41" t="str">
        <x:v>https://www.usgs.gov/mission-areas/water-resources/science/streamgaging-basics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Groundwater monitoring wells</x:v>
      </x:c>
      <x:c r="D111" s="19" t="str">
        <x:v>Multiple periods; no single origin date</x:v>
      </x:c>
      <x:c r="E111" s="19" t="str">
        <x:v>International</x:v>
      </x:c>
      <x:c r="F111" s="19" t="str">
        <x:v>Track subsurface water levels and quality, with careful well construction and sampling interpretation.</x:v>
      </x:c>
      <x:c r="G111" s="19" t="str">
        <x:v>research / field technique</x:v>
      </x:c>
      <x:c r="H111" s="19" t="str"/>
      <x:c r="I111" s="38"/>
      <x:c r="J111" s="19" t="str">
        <x:v>Physical Geology, second edition — 14 2 groundwater flow</x:v>
      </x:c>
      <x:c r="K111" s="41" t="str">
        <x:v>https://opentextbc.ca/physicalgeology2ed/chapter/14-2-groundwater-flow/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Sediment coring</x:v>
      </x:c>
      <x:c r="D112" s="19" t="str">
        <x:v>Multiple periods; no single origin date</x:v>
      </x:c>
      <x:c r="E112" s="19" t="str">
        <x:v>International</x:v>
      </x:c>
      <x:c r="F112" s="19" t="str">
        <x:v>Recovers layered deposits for analysing past environments, with attention to disturbance and chronology.</x:v>
      </x:c>
      <x:c r="G112" s="19" t="str">
        <x:v>research / field technique</x:v>
      </x:c>
      <x:c r="H112" s="19" t="str"/>
      <x:c r="I112" s="38"/>
      <x:c r="J112" s="19" t="str">
        <x:v>University of Tennessee — Lake Sediments and Climate Change</x:v>
      </x:c>
      <x:c r="K112" s="41" t="str">
        <x:v>https://iqpr.utk.edu/wp-content/uploads/2018/10/Darwin-Day-Handout-from-Horn-Lake-Sediments-and-Climate-Change.pdf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Ice-core analysis</x:v>
      </x:c>
      <x:c r="D113" s="19" t="str">
        <x:v>Multiple periods; no single origin date</x:v>
      </x:c>
      <x:c r="E113" s="19" t="str">
        <x:v>International</x:v>
      </x:c>
      <x:c r="F113" s="19" t="str">
        <x:v>Uses ice and trapped gases as archives of past atmospheric and climatic conditions.</x:v>
      </x:c>
      <x:c r="G113" s="19" t="str">
        <x:v>research / field technique</x:v>
      </x:c>
      <x:c r="H113" s="19" t="str"/>
      <x:c r="I113" s="38"/>
      <x:c r="J113" s="19" t="str">
        <x:v>NSF Ice Core Facility — About</x:v>
      </x:c>
      <x:c r="K113" s="41" t="str">
        <x:v>https://icecores.org/about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Remote sensing</x:v>
      </x:c>
      <x:c r="D114" s="19" t="str">
        <x:v>Multiple periods; no single origin date</x:v>
      </x:c>
      <x:c r="E114" s="19" t="str">
        <x:v>International</x:v>
      </x:c>
      <x:c r="F114" s="19" t="str">
        <x:v>Measures Earth from aircraft or satellites using reflected or emitted radiation and subsequent calibration.</x:v>
      </x:c>
      <x:c r="G114" s="19" t="str">
        <x:v>research / field technique</x:v>
      </x:c>
      <x:c r="H114" s="19" t="str"/>
      <x:c r="I114" s="38"/>
      <x:c r="J114" s="19" t="str">
        <x:v>USGS EROS — Remote Sensing Classroom</x:v>
      </x:c>
      <x:c r="K114" s="41" t="str">
        <x:v>https://eros.usgs.gov/remote-sensing-classroom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Geographic information systems</x:v>
      </x:c>
      <x:c r="D115" s="19" t="str">
        <x:v>Multiple periods; no single origin date</x:v>
      </x:c>
      <x:c r="E115" s="19" t="str">
        <x:v>International</x:v>
      </x:c>
      <x:c r="F115" s="19" t="str">
        <x:v>Combines spatial datasets for mapping and analysis, with projections and spatial resolution treated explicitly.</x:v>
      </x:c>
      <x:c r="G115" s="19" t="str">
        <x:v>research / field technique</x:v>
      </x:c>
      <x:c r="H115" s="19" t="str"/>
      <x:c r="I115" s="38"/>
      <x:c r="J115" s="19" t="str">
        <x:v>USGS EROS — Remote Sensing Classroom</x:v>
      </x:c>
      <x:c r="K115" s="41" t="str">
        <x:v>https://eros.usgs.gov/remote-sensing-classroom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Digital elevation modelling</x:v>
      </x:c>
      <x:c r="D116" s="19" t="str">
        <x:v>Multiple periods; no single origin date</x:v>
      </x:c>
      <x:c r="E116" s="19" t="str">
        <x:v>International</x:v>
      </x:c>
      <x:c r="F116" s="19" t="str">
        <x:v>Represents terrain numerically for drainage, slope and landscape analysis, constrained by sampling resolution.</x:v>
      </x:c>
      <x:c r="G116" s="19" t="str">
        <x:v>research / field technique</x:v>
      </x:c>
      <x:c r="H116" s="19" t="str"/>
      <x:c r="I116" s="38"/>
      <x:c r="J116" s="19" t="str">
        <x:v>USGS EROS — Remote Sensing Classroom</x:v>
      </x:c>
      <x:c r="K116" s="41" t="str">
        <x:v>https://eros.usgs.gov/remote-sensing-classroom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Participatory environmental mapping</x:v>
      </x:c>
      <x:c r="D117" s="19" t="str">
        <x:v>Multiple periods; no single origin date</x:v>
      </x:c>
      <x:c r="E117" s="19" t="str">
        <x:v>International</x:v>
      </x:c>
      <x:c r="F117" s="19" t="str">
        <x:v>Combines community knowledge with spatial records under agreed consent, attribution and governance arrangements.</x:v>
      </x:c>
      <x:c r="G117" s="19" t="str">
        <x:v>research / field technique</x:v>
      </x:c>
      <x:c r="H117" s="19" t="str"/>
      <x:c r="I117" s="38"/>
      <x:c r="J117" s="19" t="str">
        <x:v>UNESCO — Local and Indigenous Knowledge Systems</x:v>
      </x:c>
      <x:c r="K117" s="41" t="str">
        <x:v>https://www.unesco.org/en/links</x:v>
      </x:c>
      <x:c r="L117" s="20"/>
      <x:c r="M117" s="20"/>
    </x:row>
    <x:row r="118" ht="43" customHeight="1">
      <x:c r="A118" s="27" t="str">
        <x:v>Influential paper</x:v>
      </x:c>
      <x:c r="B118" s="28" t="n">
        <x:v>1</x:v>
      </x:c>
      <x:c r="C118" s="27" t="str">
        <x:v>Magnetic Anomalies over Oceanic Ridges</x:v>
      </x:c>
      <x:c r="D118" s="27" t="str">
        <x:v>1963 publication</x:v>
      </x:c>
      <x:c r="E118" s="27" t="str">
        <x:v>United Kingdom</x:v>
      </x:c>
      <x:c r="F118" s="27" t="str">
        <x:v>Vine and Matthews linked ocean-floor magnetic patterns with spreading and geomagnetic reversals.</x:v>
      </x:c>
      <x:c r="G118" s="27" t="str">
        <x:v>published research article</x:v>
      </x:c>
      <x:c r="H118" s="27" t="str">
        <x:v>Representative selection, not a citation ranking.</x:v>
      </x:c>
      <x:c r="I118" s="39"/>
      <x:c r="J118" s="27" t="str">
        <x:v>Magnetic Anomalies over Oceanic Ridges</x:v>
      </x:c>
      <x:c r="K118" s="42" t="str">
        <x:v>https://doi.org/10.1038/199947a0</x:v>
      </x:c>
      <x:c r="L118" s="28" t="n">
        <x:v>1963</x:v>
      </x:c>
      <x:c r="M118" s="28"/>
    </x:row>
    <x:row r="119" ht="43" customHeight="1">
      <x:c r="A119" s="24" t="str">
        <x:v>Influential paper</x:v>
      </x:c>
      <x:c r="B119" s="25" t="n">
        <x:v>2</x:v>
      </x:c>
      <x:c r="C119" s="24" t="str">
        <x:v>A New Class of Faults and their Bearing on Continental Drift</x:v>
      </x:c>
      <x:c r="D119" s="24" t="str">
        <x:v>1965 publication</x:v>
      </x:c>
      <x:c r="E119" s="24" t="str">
        <x:v>Canada</x:v>
      </x:c>
      <x:c r="F119" s="24" t="str">
        <x:v>J. Tuzo Wilson described transform faults, helping explain plate-boundary geometry.</x:v>
      </x:c>
      <x:c r="G119" s="24" t="str">
        <x:v>published research article</x:v>
      </x:c>
      <x:c r="H119" s="24" t="str">
        <x:v>Representative selection, not a citation ranking.</x:v>
      </x:c>
      <x:c r="I119" s="39"/>
      <x:c r="J119" s="24" t="str">
        <x:v>A New Class of Faults and their Bearing on Continental Drift</x:v>
      </x:c>
      <x:c r="K119" s="43" t="str">
        <x:v>https://doi.org/10.1038/207343a0</x:v>
      </x:c>
      <x:c r="L119" s="25" t="n">
        <x:v>1965</x:v>
      </x:c>
      <x:c r="M119" s="25"/>
    </x:row>
    <x:row r="120" ht="43" customHeight="1">
      <x:c r="A120" s="24" t="str">
        <x:v>Influential paper</x:v>
      </x:c>
      <x:c r="B120" s="25" t="n">
        <x:v>3</x:v>
      </x:c>
      <x:c r="C120" s="24" t="str">
        <x:v>The North Pacific: an Example of Tectonics on a Sphere</x:v>
      </x:c>
      <x:c r="D120" s="24" t="str">
        <x:v>1967 publication</x:v>
      </x:c>
      <x:c r="E120" s="24" t="str">
        <x:v>United Kingdom</x:v>
      </x:c>
      <x:c r="F120" s="24" t="str">
        <x:v>McKenzie and Parker formulated plate motions on a spherical Earth.</x:v>
      </x:c>
      <x:c r="G120" s="24" t="str">
        <x:v>published research article</x:v>
      </x:c>
      <x:c r="H120" s="24" t="str">
        <x:v>Representative selection, not a citation ranking.</x:v>
      </x:c>
      <x:c r="I120" s="39"/>
      <x:c r="J120" s="24" t="str">
        <x:v>The North Pacific: an Example of Tectonics on a Sphere</x:v>
      </x:c>
      <x:c r="K120" s="43" t="str">
        <x:v>https://doi.org/10.1038/2161276a0</x:v>
      </x:c>
      <x:c r="L120" s="25" t="n">
        <x:v>1967</x:v>
      </x:c>
      <x:c r="M120" s="25"/>
    </x:row>
    <x:row r="121" ht="43" customHeight="1">
      <x:c r="A121" s="24" t="str">
        <x:v>Influential paper</x:v>
      </x:c>
      <x:c r="B121" s="25" t="n">
        <x:v>4</x:v>
      </x:c>
      <x:c r="C121" s="24" t="str">
        <x:v>Rises, Trenches, Great Faults, and Crustal Blocks</x:v>
      </x:c>
      <x:c r="D121" s="24" t="str">
        <x:v>1968 publication</x:v>
      </x:c>
      <x:c r="E121" s="24" t="str">
        <x:v>United States</x:v>
      </x:c>
      <x:c r="F121" s="24" t="str">
        <x:v>Morgan developed a quantitative framework of rigid plates moving across Earth’s surface.</x:v>
      </x:c>
      <x:c r="G121" s="24" t="str">
        <x:v>published research article</x:v>
      </x:c>
      <x:c r="H121" s="24" t="str">
        <x:v>Representative selection, not a citation ranking.</x:v>
      </x:c>
      <x:c r="I121" s="39"/>
      <x:c r="J121" s="24" t="str">
        <x:v>Rises, Trenches, Great Faults, and Crustal Blocks</x:v>
      </x:c>
      <x:c r="K121" s="43" t="str">
        <x:v>https://doi.org/10.1029/JB073i006p01959</x:v>
      </x:c>
      <x:c r="L121" s="25" t="n">
        <x:v>1968</x:v>
      </x:c>
      <x:c r="M121" s="25"/>
    </x:row>
    <x:row r="122" ht="52" customHeight="1">
      <x:c r="A122" s="24" t="str">
        <x:v>Influential paper</x:v>
      </x:c>
      <x:c r="B122" s="25" t="n">
        <x:v>5</x:v>
      </x:c>
      <x:c r="C122" s="24" t="str">
        <x:v>On the Influence of Carbonic Acid in the Air upon the Temperature of the Ground</x:v>
      </x:c>
      <x:c r="D122" s="24" t="str">
        <x:v>1896 publication</x:v>
      </x:c>
      <x:c r="E122" s="24" t="str">
        <x:v>Sweden</x:v>
      </x:c>
      <x:c r="F122" s="24" t="str">
        <x:v>Arrhenius calculated climatic consequences of changing atmospheric carbon dioxide using the evidence available in his era.</x:v>
      </x:c>
      <x:c r="G122" s="24" t="str">
        <x:v>published research article</x:v>
      </x:c>
      <x:c r="H122" s="24" t="str">
        <x:v>Representative selection, not a citation ranking.</x:v>
      </x:c>
      <x:c r="I122" s="39"/>
      <x:c r="J122" s="24" t="str">
        <x:v>On the Influence of Carbonic Acid in the Air upon the Temperature of the Ground</x:v>
      </x:c>
      <x:c r="K122" s="43" t="str">
        <x:v>https://doi.org/10.1080/14786449608620846</x:v>
      </x:c>
      <x:c r="L122" s="25" t="n">
        <x:v>1896</x:v>
      </x:c>
      <x:c r="M122" s="25"/>
    </x:row>
    <x:row r="123" ht="52" customHeight="1">
      <x:c r="A123" s="24" t="str">
        <x:v>Influential paper</x:v>
      </x:c>
      <x:c r="B123" s="25" t="n">
        <x:v>6</x:v>
      </x:c>
      <x:c r="C123" s="24" t="str">
        <x:v>The Concentration and Isotopic Abundances of Carbon Dioxide in the Atmosphere</x:v>
      </x:c>
      <x:c r="D123" s="24" t="str">
        <x:v>1960 publication</x:v>
      </x:c>
      <x:c r="E123" s="24" t="str">
        <x:v>United States</x:v>
      </x:c>
      <x:c r="F123" s="24" t="str">
        <x:v>Keeling reported precise atmospheric carbon dioxide measurements that supported long-term monitoring.</x:v>
      </x:c>
      <x:c r="G123" s="24" t="str">
        <x:v>published research article</x:v>
      </x:c>
      <x:c r="H123" s="24" t="str">
        <x:v>Representative selection, not a citation ranking.</x:v>
      </x:c>
      <x:c r="I123" s="39"/>
      <x:c r="J123" s="24" t="str">
        <x:v>The Concentration and Isotopic Abundances of Carbon Dioxide in the Atmosphere</x:v>
      </x:c>
      <x:c r="K123" s="43" t="str">
        <x:v>https://doi.org/10.3402/tellusa.v12i2.9366</x:v>
      </x:c>
      <x:c r="L123" s="25" t="n">
        <x:v>1960</x:v>
      </x:c>
      <x:c r="M123" s="25"/>
    </x:row>
    <x:row r="124" ht="52" customHeight="1">
      <x:c r="A124" s="24" t="str">
        <x:v>Influential paper</x:v>
      </x:c>
      <x:c r="B124" s="25" t="n">
        <x:v>7</x:v>
      </x:c>
      <x:c r="C124" s="24" t="str">
        <x:v>Large losses of total ozone in Antarctica reveal seasonal ClOx/NOx interaction</x:v>
      </x:c>
      <x:c r="D124" s="24" t="str">
        <x:v>1985 publication</x:v>
      </x:c>
      <x:c r="E124" s="24" t="str">
        <x:v>United Kingdom / Antarctica</x:v>
      </x:c>
      <x:c r="F124" s="24" t="str">
        <x:v>Farman, Gardiner and Shanklin documented severe seasonal Antarctic ozone depletion.</x:v>
      </x:c>
      <x:c r="G124" s="24" t="str">
        <x:v>published research article</x:v>
      </x:c>
      <x:c r="H124" s="24" t="str">
        <x:v>Representative selection, not a citation ranking.</x:v>
      </x:c>
      <x:c r="I124" s="39"/>
      <x:c r="J124" s="24" t="str">
        <x:v>Large losses of total ozone in Antarctica reveal seasonal ClOx/NOx interaction</x:v>
      </x:c>
      <x:c r="K124" s="43" t="str">
        <x:v>https://doi.org/10.1038/315207a0</x:v>
      </x:c>
      <x:c r="L124" s="25" t="n">
        <x:v>1985</x:v>
      </x:c>
      <x:c r="M124" s="25"/>
    </x:row>
    <x:row r="125" ht="52" customHeight="1">
      <x:c r="A125" s="24" t="str">
        <x:v>Influential paper</x:v>
      </x:c>
      <x:c r="B125" s="25" t="n">
        <x:v>8</x:v>
      </x:c>
      <x:c r="C125" s="24" t="str">
        <x:v>Stratospheric sink for chlorofluoromethanes: chlorine atom-catalysed destruction of ozone</x:v>
      </x:c>
      <x:c r="D125" s="24" t="str">
        <x:v>1974 publication</x:v>
      </x:c>
      <x:c r="E125" s="24" t="str">
        <x:v>United States</x:v>
      </x:c>
      <x:c r="F125" s="24" t="str">
        <x:v>Molina and Rowland proposed a chemical mechanism connecting chlorofluorocarbons with stratospheric ozone loss.</x:v>
      </x:c>
      <x:c r="G125" s="24" t="str">
        <x:v>published research article</x:v>
      </x:c>
      <x:c r="H125" s="24" t="str">
        <x:v>Representative selection, not a citation ranking.</x:v>
      </x:c>
      <x:c r="I125" s="39"/>
      <x:c r="J125" s="24" t="str">
        <x:v>Stratospheric sink for chlorofluoromethanes: chlorine atom-catalysed destruction of ozone</x:v>
      </x:c>
      <x:c r="K125" s="43" t="str">
        <x:v>https://doi.org/10.1038/249810a0</x:v>
      </x:c>
      <x:c r="L125" s="25" t="n">
        <x:v>1974</x:v>
      </x:c>
      <x:c r="M125" s="25"/>
    </x:row>
    <x:row r="126" ht="43" customHeight="1">
      <x:c r="A126" s="24" t="str">
        <x:v>Influential paper</x:v>
      </x:c>
      <x:c r="B126" s="25" t="n">
        <x:v>9</x:v>
      </x:c>
      <x:c r="C126" s="24" t="str">
        <x:v>Variations in the Earth's Orbit: Pacemaker of the Ice Ages</x:v>
      </x:c>
      <x:c r="D126" s="24" t="str">
        <x:v>1976 publication</x:v>
      </x:c>
      <x:c r="E126" s="24" t="str">
        <x:v>International</x:v>
      </x:c>
      <x:c r="F126" s="24" t="str">
        <x:v>Hays, Imbrie and Shackleton compared marine climate records with orbital variations.</x:v>
      </x:c>
      <x:c r="G126" s="24" t="str">
        <x:v>published research article</x:v>
      </x:c>
      <x:c r="H126" s="24" t="str">
        <x:v>Representative selection, not a citation ranking.</x:v>
      </x:c>
      <x:c r="I126" s="39"/>
      <x:c r="J126" s="24" t="str">
        <x:v>Variations in the Earth's Orbit: Pacemaker of the Ice Ages</x:v>
      </x:c>
      <x:c r="K126" s="43" t="str">
        <x:v>https://doi.org/10.1126/science.194.4270.1121</x:v>
      </x:c>
      <x:c r="L126" s="25" t="n">
        <x:v>1976</x:v>
      </x:c>
      <x:c r="M126" s="25"/>
    </x:row>
    <x:row r="127" ht="52" customHeight="1">
      <x:c r="A127" s="24" t="str">
        <x:v>Influential paper</x:v>
      </x:c>
      <x:c r="B127" s="25" t="n">
        <x:v>10</x:v>
      </x:c>
      <x:c r="C127" s="24" t="str">
        <x:v>Global-scale temperature patterns and climate forcing over the past six centuries</x:v>
      </x:c>
      <x:c r="D127" s="24" t="str">
        <x:v>1998 publication</x:v>
      </x:c>
      <x:c r="E127" s="24" t="str">
        <x:v>United States</x:v>
      </x:c>
      <x:c r="F127" s="24" t="str">
        <x:v>Mann, Bradley and Hughes reconstructed temperature patterns from multiple proxy records.</x:v>
      </x:c>
      <x:c r="G127" s="24" t="str">
        <x:v>published research article</x:v>
      </x:c>
      <x:c r="H127" s="24" t="str">
        <x:v>Representative selection, not a citation ranking.</x:v>
      </x:c>
      <x:c r="I127" s="39"/>
      <x:c r="J127" s="24" t="str">
        <x:v>Global-scale temperature patterns and climate forcing over the past six centuries</x:v>
      </x:c>
      <x:c r="K127" s="43" t="str">
        <x:v>https://doi.org/10.1038/33859</x:v>
      </x:c>
      <x:c r="L127" s="25" t="n">
        <x:v>1998</x:v>
      </x:c>
      <x:c r="M127" s="25"/>
    </x:row>
    <x:row r="128" ht="52" customHeight="1">
      <x:c r="A128" s="24" t="str">
        <x:v>Influential paper</x:v>
      </x:c>
      <x:c r="B128" s="25" t="n">
        <x:v>11</x:v>
      </x:c>
      <x:c r="C128" s="24" t="str">
        <x:v>A safe operating space for humanity</x:v>
      </x:c>
      <x:c r="D128" s="24" t="str">
        <x:v>2009 publication</x:v>
      </x:c>
      <x:c r="E128" s="24" t="str">
        <x:v>International</x:v>
      </x:c>
      <x:c r="F128" s="24" t="str">
        <x:v>Rockström and colleagues proposed planetary boundaries as an integrative environmental framework; this is a perspective rather than a controlled experiment.</x:v>
      </x:c>
      <x:c r="G128" s="24" t="str">
        <x:v>published perspective article</x:v>
      </x:c>
      <x:c r="H128" s="24" t="str">
        <x:v>Representative selection, not a citation ranking.</x:v>
      </x:c>
      <x:c r="I128" s="39"/>
      <x:c r="J128" s="24" t="str">
        <x:v>A safe operating space for humanity</x:v>
      </x:c>
      <x:c r="K128" s="43" t="str">
        <x:v>https://doi.org/10.1038/461472a</x:v>
      </x:c>
      <x:c r="L128" s="25" t="n">
        <x:v>2009</x:v>
      </x:c>
      <x:c r="M128" s="25"/>
    </x:row>
    <x:row r="129" ht="52" customHeight="1">
      <x:c r="A129" s="24" t="str">
        <x:v>Influential paper</x:v>
      </x:c>
      <x:c r="B129" s="25" t="n">
        <x:v>12</x:v>
      </x:c>
      <x:c r="C129" s="24" t="str">
        <x:v>Climate and atmospheric history of the past 420,000 years from the Vostok ice core, Antarctica</x:v>
      </x:c>
      <x:c r="D129" s="24" t="str">
        <x:v>1999 publication</x:v>
      </x:c>
      <x:c r="E129" s="24" t="str">
        <x:v>International / Antarctica</x:v>
      </x:c>
      <x:c r="F129" s="24" t="str">
        <x:v>Petit and colleagues analysed ice-core evidence linking past temperatures and atmospheric greenhouse gases.</x:v>
      </x:c>
      <x:c r="G129" s="24" t="str">
        <x:v>published research article</x:v>
      </x:c>
      <x:c r="H129" s="24" t="str">
        <x:v>Representative selection, not a citation ranking.</x:v>
      </x:c>
      <x:c r="I129" s="39"/>
      <x:c r="J129" s="24" t="str">
        <x:v>Climate and atmospheric history of the past 420,000 years from the Vostok ice core, Antarctica</x:v>
      </x:c>
      <x:c r="K129" s="43" t="str">
        <x:v>https://doi.org/10.1038/20859</x:v>
      </x:c>
      <x:c r="L129" s="25" t="n">
        <x:v>1999</x:v>
      </x:c>
      <x:c r="M129" s="25"/>
    </x:row>
    <x:row r="130" ht="43" customHeight="1">
      <x:c r="A130" s="22" t="str">
        <x:v>Research or thesis</x:v>
      </x:c>
      <x:c r="B130" s="23" t="n">
        <x:v>1</x:v>
      </x:c>
      <x:c r="C130" s="22" t="str">
        <x:v>Eight glacial cycles from an Antarctic ice core</x:v>
      </x:c>
      <x:c r="D130" s="22" t="str">
        <x:v>2004 publication</x:v>
      </x:c>
      <x:c r="E130" s="22" t="str">
        <x:v>International / Antarctica</x:v>
      </x:c>
      <x:c r="F130" s="22" t="str">
        <x:v>The EPICA community reported a long Antarctic record that extended comparison across multiple glacial cycles.</x:v>
      </x:c>
      <x:c r="G130" s="22" t="str">
        <x:v>published research article</x:v>
      </x:c>
      <x:c r="H130" s="22" t="str">
        <x:v>Published research article, not a dissertation.</x:v>
      </x:c>
      <x:c r="I130" s="38"/>
      <x:c r="J130" s="22" t="str">
        <x:v>Eight glacial cycles from an Antarctic ice core</x:v>
      </x:c>
      <x:c r="K130" s="40" t="str">
        <x:v>https://doi.org/10.1038/nature02599</x:v>
      </x:c>
      <x:c r="L130" s="23" t="n">
        <x:v>2004</x:v>
      </x:c>
      <x:c r="M130" s="23"/>
    </x:row>
    <x:row r="131" ht="52" customHeight="1">
      <x:c r="A131" s="19" t="str">
        <x:v>Research or thesis</x:v>
      </x:c>
      <x:c r="B131" s="20" t="n">
        <x:v>2</x:v>
      </x:c>
      <x:c r="C131" s="19" t="str">
        <x:v>The gravity recovery and climate experiment: Mission overview and early results</x:v>
      </x:c>
      <x:c r="D131" s="19" t="str">
        <x:v>2004 publication</x:v>
      </x:c>
      <x:c r="E131" s="19" t="str">
        <x:v>United States / Germany</x:v>
      </x:c>
      <x:c r="F131" s="19" t="str">
        <x:v>Tapley and colleagues described GRACE satellite measurements of Earth’s changing gravity field.</x:v>
      </x:c>
      <x:c r="G131" s="19" t="str">
        <x:v>published research article</x:v>
      </x:c>
      <x:c r="H131" s="19" t="str">
        <x:v>Published research article, not a dissertation.</x:v>
      </x:c>
      <x:c r="I131" s="38"/>
      <x:c r="J131" s="19" t="str">
        <x:v>The gravity recovery and climate experiment: Mission overview and early results</x:v>
      </x:c>
      <x:c r="K131" s="41" t="str">
        <x:v>https://doi.org/10.1029/2004GL019920</x:v>
      </x:c>
      <x:c r="L131" s="20" t="n">
        <x:v>2004</x:v>
      </x:c>
      <x:c r="M131" s="20"/>
    </x:row>
    <x:row r="132" ht="43" customHeight="1">
      <x:c r="A132" s="19" t="str">
        <x:v>Research or thesis</x:v>
      </x:c>
      <x:c r="B132" s="20" t="n">
        <x:v>3</x:v>
      </x:c>
      <x:c r="C132" s="19" t="str">
        <x:v>Target Atmospheric CO2: Where Should Humanity Aim?</x:v>
      </x:c>
      <x:c r="D132" s="19" t="str">
        <x:v>2008 publication</x:v>
      </x:c>
      <x:c r="E132" s="19" t="str">
        <x:v>International</x:v>
      </x:c>
      <x:c r="F132" s="19" t="str">
        <x:v>Hansen and colleagues combined palaeoclimate and climate-system evidence to discuss atmospheric carbon dioxide targets.</x:v>
      </x:c>
      <x:c r="G132" s="19" t="str">
        <x:v>published research article</x:v>
      </x:c>
      <x:c r="H132" s="19" t="str">
        <x:v>Published research article, not a dissertation.</x:v>
      </x:c>
      <x:c r="I132" s="38"/>
      <x:c r="J132" s="19" t="str">
        <x:v>Target Atmospheric CO2: Where Should Humanity Aim?</x:v>
      </x:c>
      <x:c r="K132" s="41" t="str">
        <x:v>https://doi.org/10.2174/1874282300802010217</x:v>
      </x:c>
      <x:c r="L132" s="20" t="n">
        <x:v>2008</x:v>
      </x:c>
      <x:c r="M132" s="20"/>
    </x:row>
    <x:row r="133" ht="43" customHeight="1">
      <x:c r="A133" s="19" t="str">
        <x:v>Research or thesis</x:v>
      </x:c>
      <x:c r="B133" s="20" t="n">
        <x:v>4</x:v>
      </x:c>
      <x:c r="C133" s="19" t="str">
        <x:v>Planetary boundaries: Guiding human development on a changing planet</x:v>
      </x:c>
      <x:c r="D133" s="19" t="str">
        <x:v>2015 publication</x:v>
      </x:c>
      <x:c r="E133" s="19" t="str">
        <x:v>International</x:v>
      </x:c>
      <x:c r="F133" s="19" t="str">
        <x:v>Steffen and colleagues revised the planetary-boundaries framework and assessed several Earth-system processes.</x:v>
      </x:c>
      <x:c r="G133" s="19" t="str">
        <x:v>published research article</x:v>
      </x:c>
      <x:c r="H133" s="19" t="str">
        <x:v>Published research article, not a dissertation.</x:v>
      </x:c>
      <x:c r="I133" s="38"/>
      <x:c r="J133" s="19" t="str">
        <x:v>Planetary boundaries: Guiding human development on a changing planet</x:v>
      </x:c>
      <x:c r="K133" s="41" t="str">
        <x:v>https://doi.org/10.1126/science.1259855</x:v>
      </x:c>
      <x:c r="L133" s="20" t="n">
        <x:v>2015</x:v>
      </x:c>
      <x:c r="M133" s="20"/>
    </x:row>
    <x:row r="134" ht="52" customHeight="1">
      <x:c r="A134" s="19" t="str">
        <x:v>Research or thesis</x:v>
      </x:c>
      <x:c r="B134" s="20" t="n">
        <x:v>5</x:v>
      </x:c>
      <x:c r="C134" s="19" t="str">
        <x:v>Defining the Anthropocene</x:v>
      </x:c>
      <x:c r="D134" s="19" t="str">
        <x:v>2015 publication</x:v>
      </x:c>
      <x:c r="E134" s="19" t="str">
        <x:v>United Kingdom</x:v>
      </x:c>
      <x:c r="F134" s="19" t="str">
        <x:v>Lewis and Maslin compared candidate markers for a human-dominated geological interval; formal stratigraphic status remains a separate institutional question.</x:v>
      </x:c>
      <x:c r="G134" s="19" t="str">
        <x:v>published research article</x:v>
      </x:c>
      <x:c r="H134" s="19" t="str">
        <x:v>Published research article, not a dissertation.</x:v>
      </x:c>
      <x:c r="I134" s="38"/>
      <x:c r="J134" s="19" t="str">
        <x:v>Defining the Anthropocene</x:v>
      </x:c>
      <x:c r="K134" s="41" t="str">
        <x:v>https://doi.org/10.1038/nature14258</x:v>
      </x:c>
      <x:c r="L134" s="20" t="n">
        <x:v>2015</x:v>
      </x:c>
      <x:c r="M134" s="20"/>
    </x:row>
    <x:row r="135" ht="52" customHeight="1">
      <x:c r="A135" s="19" t="str">
        <x:v>Research or thesis</x:v>
      </x:c>
      <x:c r="B135" s="20" t="n">
        <x:v>6</x:v>
      </x:c>
      <x:c r="C135" s="19" t="str">
        <x:v>The geological cycle of plastics and their use as a stratigraphic indicator of the Anthropocene</x:v>
      </x:c>
      <x:c r="D135" s="19" t="str">
        <x:v>2016 publication</x:v>
      </x:c>
      <x:c r="E135" s="19" t="str">
        <x:v>International</x:v>
      </x:c>
      <x:c r="F135" s="19" t="str">
        <x:v>Zalasiewicz and colleagues examined the distribution and preservation potential of plastics in geological deposits.</x:v>
      </x:c>
      <x:c r="G135" s="19" t="str">
        <x:v>published research article</x:v>
      </x:c>
      <x:c r="H135" s="19" t="str">
        <x:v>Published research article, not a dissertation.</x:v>
      </x:c>
      <x:c r="I135" s="38"/>
      <x:c r="J135" s="19" t="str">
        <x:v>The geological cycle of plastics and their use as a stratigraphic indicator of the Anthropocene</x:v>
      </x:c>
      <x:c r="K135" s="41" t="str">
        <x:v>https://doi.org/10.1016/j.ancene.2016.01.002</x:v>
      </x:c>
      <x:c r="L135" s="20" t="n">
        <x:v>2016</x:v>
      </x:c>
      <x:c r="M135" s="20"/>
    </x:row>
    <x:row r="136" ht="52" customHeight="1">
      <x:c r="A136" s="19" t="str">
        <x:v>Research or thesis</x:v>
      </x:c>
      <x:c r="B136" s="20" t="n">
        <x:v>7</x:v>
      </x:c>
      <x:c r="C136" s="19" t="str">
        <x:v>Changes in the Velocity Structure of the Greenland Ice Sheet</x:v>
      </x:c>
      <x:c r="D136" s="19" t="str">
        <x:v>2006 publication</x:v>
      </x:c>
      <x:c r="E136" s="19" t="str">
        <x:v>United States / Greenland</x:v>
      </x:c>
      <x:c r="F136" s="19" t="str">
        <x:v>Rignot and Kanagaratnam used observations to assess changes in Greenland glacier flow and ice loss.</x:v>
      </x:c>
      <x:c r="G136" s="19" t="str">
        <x:v>published research article</x:v>
      </x:c>
      <x:c r="H136" s="19" t="str">
        <x:v>Published research article, not a dissertation.</x:v>
      </x:c>
      <x:c r="I136" s="38"/>
      <x:c r="J136" s="19" t="str">
        <x:v>Rignot and Kanagaratnam — Changes in the Velocity Structure of the Greenland Ice Sheet</x:v>
      </x:c>
      <x:c r="K136" s="41" t="str">
        <x:v>https://doi.org/10.1126/science.1121381</x:v>
      </x:c>
      <x:c r="L136" s="20" t="n">
        <x:v>2006</x:v>
      </x:c>
      <x:c r="M136" s="20"/>
    </x:row>
    <x:row r="137" ht="76" customHeight="1">
      <x:c r="A137" s="19" t="str">
        <x:v>Research or thesis</x:v>
      </x:c>
      <x:c r="B137" s="20" t="n">
        <x:v>8</x:v>
      </x:c>
      <x:c r="C137" s="19" t="str">
        <x:v>Contributions to accelerating atmospheric CO2 growth from economic activity, carbon intensity, and efficiency of natural sinks</x:v>
      </x:c>
      <x:c r="D137" s="19" t="str">
        <x:v>2007 publication</x:v>
      </x:c>
      <x:c r="E137" s="19" t="str">
        <x:v>International</x:v>
      </x:c>
      <x:c r="F137" s="19" t="str">
        <x:v>Canadell and colleagues examined drivers of atmospheric carbon dioxide growth through the global carbon budget.</x:v>
      </x:c>
      <x:c r="G137" s="19" t="str">
        <x:v>published research article</x:v>
      </x:c>
      <x:c r="H137" s="19" t="str">
        <x:v>Published research article, not a dissertation.</x:v>
      </x:c>
      <x:c r="I137" s="38"/>
      <x:c r="J137" s="19" t="str">
        <x:v>Contributions to accelerating atmospheric CO2 growth from economic activity, carbon intensity, and efficiency of natural sinks</x:v>
      </x:c>
      <x:c r="K137" s="41" t="str">
        <x:v>https://doi.org/10.1073/pnas.0702737104</x:v>
      </x:c>
      <x:c r="L137" s="20" t="n">
        <x:v>2007</x:v>
      </x:c>
      <x:c r="M137" s="20"/>
    </x:row>
    <x:row r="138" ht="43" customHeight="1">
      <x:c r="A138" s="19" t="str">
        <x:v>Research or thesis</x:v>
      </x:c>
      <x:c r="B138" s="20" t="n">
        <x:v>9</x:v>
      </x:c>
      <x:c r="C138" s="19" t="str">
        <x:v>Global warming and 21st century drying</x:v>
      </x:c>
      <x:c r="D138" s="19" t="str">
        <x:v>2014 publication</x:v>
      </x:c>
      <x:c r="E138" s="19" t="str">
        <x:v>United States</x:v>
      </x:c>
      <x:c r="F138" s="19" t="str">
        <x:v>Cook and colleagues assessed projected drying using climate-model estimates and drought metrics.</x:v>
      </x:c>
      <x:c r="G138" s="19" t="str">
        <x:v>published research article</x:v>
      </x:c>
      <x:c r="H138" s="19" t="str">
        <x:v>Published research article, not a dissertation.</x:v>
      </x:c>
      <x:c r="I138" s="38"/>
      <x:c r="J138" s="19" t="str">
        <x:v>Global warming and 21st century drying</x:v>
      </x:c>
      <x:c r="K138" s="41" t="str">
        <x:v>https://doi.org/10.1007/s00382-014-2075-y</x:v>
      </x:c>
      <x:c r="L138" s="20" t="n">
        <x:v>2014</x:v>
      </x:c>
      <x:c r="M138" s="20"/>
    </x:row>
    <x:row r="139" ht="52" customHeight="1">
      <x:c r="A139" s="19" t="str">
        <x:v>Research or thesis</x:v>
      </x:c>
      <x:c r="B139" s="20" t="n">
        <x:v>10</x:v>
      </x:c>
      <x:c r="C139" s="19" t="str">
        <x:v>Observed coherent changes in climatic extremes during the second half of the twentieth century</x:v>
      </x:c>
      <x:c r="D139" s="19" t="str">
        <x:v>2002 publication</x:v>
      </x:c>
      <x:c r="E139" s="19" t="str">
        <x:v>International</x:v>
      </x:c>
      <x:c r="F139" s="19" t="str">
        <x:v>Frich and colleagues analysed coordinated indicators of temperature and precipitation extremes.</x:v>
      </x:c>
      <x:c r="G139" s="19" t="str">
        <x:v>published research article</x:v>
      </x:c>
      <x:c r="H139" s="19" t="str">
        <x:v>Published research article, not a dissertation.</x:v>
      </x:c>
      <x:c r="I139" s="38"/>
      <x:c r="J139" s="19" t="str">
        <x:v>Observed coherent changes in climatic extremes during the second half of the twentieth century</x:v>
      </x:c>
      <x:c r="K139" s="41" t="str">
        <x:v>https://doi.org/10.3354/cr019193</x:v>
      </x:c>
      <x:c r="L139" s="20" t="n">
        <x:v>2002</x:v>
      </x:c>
      <x:c r="M139" s="20"/>
    </x:row>
    <x:row r="140" ht="43" customHeight="1">
      <x:c r="A140" s="19" t="str">
        <x:v>Research or thesis</x:v>
      </x:c>
      <x:c r="B140" s="20" t="n">
        <x:v>11</x:v>
      </x:c>
      <x:c r="C140" s="19" t="str">
        <x:v>A global map of human impact on marine ecosystems</x:v>
      </x:c>
      <x:c r="D140" s="19" t="str">
        <x:v>2008 publication</x:v>
      </x:c>
      <x:c r="E140" s="19" t="str">
        <x:v>International</x:v>
      </x:c>
      <x:c r="F140" s="19" t="str">
        <x:v>Halpern and colleagues combined multiple pressures to map cumulative human influence on marine ecosystems.</x:v>
      </x:c>
      <x:c r="G140" s="19" t="str">
        <x:v>published research article</x:v>
      </x:c>
      <x:c r="H140" s="19" t="str">
        <x:v>Published research article, not a dissertation.</x:v>
      </x:c>
      <x:c r="I140" s="38"/>
      <x:c r="J140" s="19" t="str">
        <x:v>A global map of human impact on marine ecosystems</x:v>
      </x:c>
      <x:c r="K140" s="41" t="str">
        <x:v>https://doi.org/10.1126/science.1149345</x:v>
      </x:c>
      <x:c r="L140" s="20" t="n">
        <x:v>2008</x:v>
      </x:c>
      <x:c r="M140" s="20"/>
    </x:row>
    <x:row r="141" ht="43" customHeight="1">
      <x:c r="A141" s="19" t="str">
        <x:v>Research or thesis</x:v>
      </x:c>
      <x:c r="B141" s="20" t="n">
        <x:v>12</x:v>
      </x:c>
      <x:c r="C141" s="19" t="str">
        <x:v>High-resolution global maps of 21st-century forest cover change</x:v>
      </x:c>
      <x:c r="D141" s="19" t="str">
        <x:v>2013 publication</x:v>
      </x:c>
      <x:c r="E141" s="19" t="str">
        <x:v>International</x:v>
      </x:c>
      <x:c r="F141" s="19" t="str">
        <x:v>Hansen and colleagues used satellite observations to map forest loss and gain at fine spatial resolution.</x:v>
      </x:c>
      <x:c r="G141" s="19" t="str">
        <x:v>published research article</x:v>
      </x:c>
      <x:c r="H141" s="19" t="str">
        <x:v>Published research article, not a dissertation.</x:v>
      </x:c>
      <x:c r="I141" s="38"/>
      <x:c r="J141" s="19" t="str">
        <x:v>High-resolution global maps of 21st-century forest cover change</x:v>
      </x:c>
      <x:c r="K141" s="41" t="str">
        <x:v>https://doi.org/10.1126/science.1244693</x:v>
      </x:c>
      <x:c r="L141" s="20" t="n">
        <x:v>2013</x:v>
      </x:c>
      <x:c r="M141" s="20"/>
    </x:row>
    <x:row r="142" ht="52" customHeight="1">
      <x:c r="A142" s="27" t="str">
        <x:v>University</x:v>
      </x:c>
      <x:c r="B142" s="28" t="n">
        <x:v>1</x:v>
      </x:c>
      <x:c r="C142" s="27" t="str">
        <x:v>Massachusetts Institute of Technology</x:v>
      </x:c>
      <x:c r="D142" s="27" t="str">
        <x:v>Programmes documented in sources accessed 2026</x:v>
      </x:c>
      <x:c r="E142" s="27" t="str">
        <x:v>United States</x:v>
      </x:c>
      <x:c r="F142" s="27" t="str">
        <x:v>Offers an institutional route into Earth, Atmospheric, and Planetary Sciences. Included for relevant teaching and research coverage, not as a league-table ranking.</x:v>
      </x:c>
      <x:c r="G142" s="27" t="str">
        <x:v>university / degree-granting institute</x:v>
      </x:c>
      <x:c r="H142" s="27" t="str">
        <x:v>Curated selection; department existence is verified, but admissions and individual research opportunities can change.</x:v>
      </x:c>
      <x:c r="I142" s="39"/>
      <x:c r="J142" s="27" t="str">
        <x:v>MIT — Schools and Departments</x:v>
      </x:c>
      <x:c r="K142" s="42" t="str">
        <x:v>https://www.mit.edu/education/schools-and-departments/</x:v>
      </x:c>
      <x:c r="L142" s="28"/>
      <x:c r="M142" s="28"/>
    </x:row>
    <x:row r="143" ht="52" customHeight="1">
      <x:c r="A143" s="24" t="str">
        <x:v>University</x:v>
      </x:c>
      <x:c r="B143" s="25" t="n">
        <x:v>2</x:v>
      </x:c>
      <x:c r="C143" s="24" t="str">
        <x:v>University of Tokyo</x:v>
      </x:c>
      <x:c r="D143" s="24" t="str">
        <x:v>Programmes documented in sources accessed 2026</x:v>
      </x:c>
      <x:c r="E143" s="24" t="str">
        <x:v>Japan</x:v>
      </x:c>
      <x:c r="F143" s="24" t="str">
        <x:v>Offers an institutional route into Earth and Planetary Science. Included for relevant teaching and research coverage, not as a league-table ranking.</x:v>
      </x:c>
      <x:c r="G143" s="24" t="str">
        <x:v>university / degree-granting institute</x:v>
      </x:c>
      <x:c r="H143" s="24" t="str">
        <x:v>Curated selection; department existence is verified, but admissions and individual research opportunities can change.</x:v>
      </x:c>
      <x:c r="I143" s="39"/>
      <x:c r="J143" s="24" t="str">
        <x:v>University of Tokyo — Graduate School of Science</x:v>
      </x:c>
      <x:c r="K143" s="43" t="str">
        <x:v>https://www.u-tokyo.ac.jp/en/academics/grad_science.html</x:v>
      </x:c>
      <x:c r="L143" s="25"/>
      <x:c r="M143" s="25"/>
    </x:row>
    <x:row r="144" ht="64" customHeight="1">
      <x:c r="A144" s="24" t="str">
        <x:v>University</x:v>
      </x:c>
      <x:c r="B144" s="25" t="n">
        <x:v>3</x:v>
      </x:c>
      <x:c r="C144" s="24" t="str">
        <x:v>University of Cape Town</x:v>
      </x:c>
      <x:c r="D144" s="24" t="str">
        <x:v>Programmes documented in sources accessed 2026</x:v>
      </x:c>
      <x:c r="E144" s="24" t="str">
        <x:v>South Africa</x:v>
      </x:c>
      <x:c r="F144" s="24" t="str">
        <x:v>Offers an institutional route into Environmental and Geographical Science, Geology, Ocean and Atmosphere Science. Included for relevant teaching and research coverage, not as a league-table ranking.</x:v>
      </x:c>
      <x:c r="G144" s="24" t="str">
        <x:v>university / degree-granting institute</x:v>
      </x:c>
      <x:c r="H144" s="24" t="str">
        <x:v>Curated selection; department existence is verified, but admissions and individual research opportunities can change.</x:v>
      </x:c>
      <x:c r="I144" s="39"/>
      <x:c r="J144" s="24" t="str">
        <x:v>UCT — Science undergraduate programmes</x:v>
      </x:c>
      <x:c r="K144" s="43" t="str">
        <x:v>https://www.uct.ac.za/students/study-uct-degrees-diplomas-science/science-undergraduate</x:v>
      </x:c>
      <x:c r="L144" s="25"/>
      <x:c r="M144" s="25"/>
    </x:row>
    <x:row r="145" ht="52" customHeight="1">
      <x:c r="A145" s="24" t="str">
        <x:v>University</x:v>
      </x:c>
      <x:c r="B145" s="25" t="n">
        <x:v>4</x:v>
      </x:c>
      <x:c r="C145" s="24" t="str">
        <x:v>ETH Zurich</x:v>
      </x:c>
      <x:c r="D145" s="24" t="str">
        <x:v>Programmes documented in sources accessed 2026</x:v>
      </x:c>
      <x:c r="E145" s="24" t="str">
        <x:v>Switzerland</x:v>
      </x:c>
      <x:c r="F145" s="24" t="str">
        <x:v>Offers an institutional route into Earth and Planetary Sciences, Environmental Systems Science. Included for relevant teaching and research coverage, not as a league-table ranking.</x:v>
      </x:c>
      <x:c r="G145" s="24" t="str">
        <x:v>university / degree-granting institute</x:v>
      </x:c>
      <x:c r="H145" s="24" t="str">
        <x:v>Curated selection; department existence is verified, but admissions and individual research opportunities can change.</x:v>
      </x:c>
      <x:c r="I145" s="39"/>
      <x:c r="J145" s="24" t="str">
        <x:v>ETH Zurich — Departments</x:v>
      </x:c>
      <x:c r="K145" s="43" t="str">
        <x:v>https://ethz.ch/en/the-eth-zurich/organisation/departments-and-competence-centres/departments.html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Australian National University</x:v>
      </x:c>
      <x:c r="D146" s="24" t="str">
        <x:v>Programmes documented in sources accessed 2026</x:v>
      </x:c>
      <x:c r="E146" s="24" t="str">
        <x:v>Australia</x:v>
      </x:c>
      <x:c r="F146" s="24" t="str">
        <x:v>Offers an institutional route into Research School of Earth Sciences. Included for relevant teaching and research coverage, not as a league-table ranking.</x:v>
      </x:c>
      <x:c r="G146" s="24" t="str">
        <x:v>university / degree-granting institute</x:v>
      </x:c>
      <x:c r="H146" s="24" t="str">
        <x:v>Curated selection; department existence is verified, but admissions and individual research opportunities can change.</x:v>
      </x:c>
      <x:c r="I146" s="39"/>
      <x:c r="J146" s="24" t="str">
        <x:v>ANU — Research schools</x:v>
      </x:c>
      <x:c r="K146" s="43" t="str">
        <x:v>https://science.anu.edu.au/research/research-schools</x:v>
      </x:c>
      <x:c r="L146" s="25"/>
      <x:c r="M146" s="25"/>
    </x:row>
    <x:row r="147" ht="52" customHeight="1">
      <x:c r="A147" s="24" t="str">
        <x:v>University</x:v>
      </x:c>
      <x:c r="B147" s="25" t="n">
        <x:v>6</x:v>
      </x:c>
      <x:c r="C147" s="24" t="str">
        <x:v>Indian Institute of Science</x:v>
      </x:c>
      <x:c r="D147" s="24" t="str">
        <x:v>Programmes documented in sources accessed 2026</x:v>
      </x:c>
      <x:c r="E147" s="24" t="str">
        <x:v>India</x:v>
      </x:c>
      <x:c r="F147" s="24" t="str">
        <x:v>Offers an institutional route into Earth Sciences and Atmospheric and Oceanic Sciences. Included for relevant teaching and research coverage, not as a league-table ranking.</x:v>
      </x:c>
      <x:c r="G147" s="24" t="str">
        <x:v>university / degree-granting institute</x:v>
      </x:c>
      <x:c r="H147" s="24" t="str">
        <x:v>Curated selection; department existence is verified, but admissions and individual research opportunities can change.</x:v>
      </x:c>
      <x:c r="I147" s="39"/>
      <x:c r="J147" s="24" t="str">
        <x:v>IISc — Departments</x:v>
      </x:c>
      <x:c r="K147" s="43" t="str">
        <x:v>https://www.iisc.ac.in/academics/departments/</x:v>
      </x:c>
      <x:c r="L147" s="25"/>
      <x:c r="M147" s="25"/>
    </x:row>
    <x:row r="148" ht="52" customHeight="1">
      <x:c r="A148" s="24" t="str">
        <x:v>University</x:v>
      </x:c>
      <x:c r="B148" s="25" t="n">
        <x:v>7</x:v>
      </x:c>
      <x:c r="C148" s="24" t="str">
        <x:v>National University of Singapore</x:v>
      </x:c>
      <x:c r="D148" s="24" t="str">
        <x:v>Programmes documented in sources accessed 2026</x:v>
      </x:c>
      <x:c r="E148" s="24" t="str">
        <x:v>Singapore</x:v>
      </x:c>
      <x:c r="F148" s="24" t="str">
        <x:v>Offers an institutional route into Geography and Environmental Studies. Included for relevant teaching and research coverage, not as a league-table ranking.</x:v>
      </x:c>
      <x:c r="G148" s="24" t="str">
        <x:v>university / degree-granting institute</x:v>
      </x:c>
      <x:c r="H148" s="24" t="str">
        <x:v>Curated selection; department existence is verified, but admissions and individual research opportunities can change.</x:v>
      </x:c>
      <x:c r="I148" s="39"/>
      <x:c r="J148" s="24" t="str">
        <x:v>NUS — Departments</x:v>
      </x:c>
      <x:c r="K148" s="43" t="str">
        <x:v>https://www.nus.edu.sg/about/departments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University of British Columbia</x:v>
      </x:c>
      <x:c r="D149" s="24" t="str">
        <x:v>Programmes documented in sources accessed 2026</x:v>
      </x:c>
      <x:c r="E149" s="24" t="str">
        <x:v>Canada</x:v>
      </x:c>
      <x:c r="F149" s="24" t="str">
        <x:v>Offers an institutional route into Earth, Ocean and Atmospheric Sciences. Included for relevant teaching and research coverage, not as a league-table ranking.</x:v>
      </x:c>
      <x:c r="G149" s="24" t="str">
        <x:v>university / degree-granting institute</x:v>
      </x:c>
      <x:c r="H149" s="24" t="str">
        <x:v>Curated selection; department existence is verified, but admissions and individual research opportunities can change.</x:v>
      </x:c>
      <x:c r="I149" s="39"/>
      <x:c r="J149" s="24" t="str">
        <x:v>UBC Science — Departments and research units</x:v>
      </x:c>
      <x:c r="K149" s="43" t="str">
        <x:v>https://science.ubc.ca/about/units</x:v>
      </x:c>
      <x:c r="L149" s="25"/>
      <x:c r="M149" s="25"/>
    </x:row>
    <x:row r="150" ht="52" customHeight="1">
      <x:c r="A150" s="24" t="str">
        <x:v>University</x:v>
      </x:c>
      <x:c r="B150" s="25" t="n">
        <x:v>9</x:v>
      </x:c>
      <x:c r="C150" s="24" t="str">
        <x:v>University of Oxford</x:v>
      </x:c>
      <x:c r="D150" s="24" t="str">
        <x:v>Programmes documented in sources accessed 2026</x:v>
      </x:c>
      <x:c r="E150" s="24" t="str">
        <x:v>United Kingdom</x:v>
      </x:c>
      <x:c r="F150" s="24" t="str">
        <x:v>Offers an institutional route into Earth Sciences. Included for relevant teaching and research coverage, not as a league-table ranking.</x:v>
      </x:c>
      <x:c r="G150" s="24" t="str">
        <x:v>university / degree-granting institute</x:v>
      </x:c>
      <x:c r="H150" s="24" t="str">
        <x:v>Curated selection; department existence is verified, but admissions and individual research opportunities can change.</x:v>
      </x:c>
      <x:c r="I150" s="39"/>
      <x:c r="J150" s="24" t="str">
        <x:v>Oxford — Divisions and departments</x:v>
      </x:c>
      <x:c r="K150" s="43" t="str">
        <x:v>https://www.ox.ac.uk/divisions-and-departments</x:v>
      </x:c>
      <x:c r="L150" s="25"/>
      <x:c r="M150" s="25"/>
    </x:row>
    <x:row r="151" ht="64" customHeight="1">
      <x:c r="A151" s="24" t="str">
        <x:v>University</x:v>
      </x:c>
      <x:c r="B151" s="25" t="n">
        <x:v>10</x:v>
      </x:c>
      <x:c r="C151" s="24" t="str">
        <x:v>University of São Paulo</x:v>
      </x:c>
      <x:c r="D151" s="24" t="str">
        <x:v>Programmes documented in sources accessed 2026</x:v>
      </x:c>
      <x:c r="E151" s="24" t="str">
        <x:v>Brazil</x:v>
      </x:c>
      <x:c r="F151" s="24" t="str">
        <x:v>Offers an institutional route into Institute of Geosciences and Institute of Astronomy, Geophysics and Atmospheric Sciences. Included for relevant teaching and research coverage, not as a league-table ranking.</x:v>
      </x:c>
      <x:c r="G151" s="24" t="str">
        <x:v>university / degree-granting institute</x:v>
      </x:c>
      <x:c r="H151" s="24" t="str">
        <x:v>Curated selection; department existence is verified, but admissions and individual research opportunities can change.</x:v>
      </x:c>
      <x:c r="I151" s="39"/>
      <x:c r="J151" s="24" t="str">
        <x:v>USP — Schools, faculties and institutes</x:v>
      </x:c>
      <x:c r="K151" s="43" t="str">
        <x:v>https://www5.usp.br/institucional/escolas-faculdades-e-institutos/</x:v>
      </x:c>
      <x:c r="L151" s="25"/>
      <x:c r="M151" s="25"/>
    </x:row>
    <x:row r="152" ht="52" customHeight="1">
      <x:c r="A152" s="24" t="str">
        <x:v>University</x:v>
      </x:c>
      <x:c r="B152" s="25" t="n">
        <x:v>11</x:v>
      </x:c>
      <x:c r="C152" s="24" t="str">
        <x:v>Kuwait University</x:v>
      </x:c>
      <x:c r="D152" s="24" t="str">
        <x:v>Programmes documented in sources accessed 2026</x:v>
      </x:c>
      <x:c r="E152" s="24" t="str">
        <x:v>Kuwait</x:v>
      </x:c>
      <x:c r="F152" s="24" t="str">
        <x:v>Offers an institutional route into Earth and Environmental Science and Marine Science. Included for relevant teaching and research coverage, not as a league-table ranking.</x:v>
      </x:c>
      <x:c r="G152" s="24" t="str">
        <x:v>university / degree-granting institute</x:v>
      </x:c>
      <x:c r="H152" s="24" t="str">
        <x:v>Curated selection; department existence is verified, but admissions and individual research opportunities can change.</x:v>
      </x:c>
      <x:c r="I152" s="39"/>
      <x:c r="J152" s="24" t="str">
        <x:v>Kuwait University — College of Science</x:v>
      </x:c>
      <x:c r="K152" s="43" t="str">
        <x:v>https://sci.ku.edu.kw/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University of Nairobi</x:v>
      </x:c>
      <x:c r="D153" s="24" t="str">
        <x:v>Programmes documented in sources accessed 2026</x:v>
      </x:c>
      <x:c r="E153" s="24" t="str">
        <x:v>Kenya</x:v>
      </x:c>
      <x:c r="F153" s="24" t="str">
        <x:v>Offers an institutional route into Earth and Climate Sciences. Included for relevant teaching and research coverage, not as a league-table ranking.</x:v>
      </x:c>
      <x:c r="G153" s="24" t="str">
        <x:v>university / degree-granting institute</x:v>
      </x:c>
      <x:c r="H153" s="24" t="str">
        <x:v>Curated selection; department existence is verified, but admissions and individual research opportunities can change.</x:v>
      </x:c>
      <x:c r="I153" s="39"/>
      <x:c r="J153" s="24" t="str">
        <x:v>University of Nairobi — Faculty of Science and Technology</x:v>
      </x:c>
      <x:c r="K153" s="43" t="str">
        <x:v>https://sciencetechnology.uonbi.ac.ke/</x:v>
      </x:c>
      <x:c r="L153" s="25"/>
      <x:c r="M153" s="25"/>
    </x:row>
    <x:row r="154" ht="52" customHeight="1">
      <x:c r="A154" s="22" t="str">
        <x:v>Movie</x:v>
      </x:c>
      <x:c r="B154" s="23" t="n">
        <x:v>1</x:v>
      </x:c>
      <x:c r="C154" s="22" t="str">
        <x:v>An Inconvenient Truth</x:v>
      </x:c>
      <x:c r="D154" s="22" t="str">
        <x:v>2006 production / first release</x:v>
      </x:c>
      <x:c r="E154" s="22" t="str">
        <x:v>United States</x:v>
      </x:c>
      <x:c r="F154" s="22" t="str">
        <x:v>Davis Guggenheim directed this documentary. Uses public communication about climate change to connect scientific evidence and political action.</x:v>
      </x:c>
      <x:c r="G154" s="22" t="str">
        <x:v>documentary</x:v>
      </x:c>
      <x:c r="H154" s="22" t="str">
        <x:v>Documentary perspective; individual scientific or historical claims require independent checking.</x:v>
      </x:c>
      <x:c r="I154" s="38"/>
      <x:c r="J154" s="22" t="str">
        <x:v>An Inconvenient Truth — film catalogue / official information</x:v>
      </x:c>
      <x:c r="K154" s="40" t="str">
        <x:v>https://www.paramountpictures.com/movies/an-inconvenient-truth</x:v>
      </x:c>
      <x:c r="L154" s="23" t="n">
        <x:v>2006</x:v>
      </x:c>
      <x:c r="M154" s="23"/>
    </x:row>
    <x:row r="155" ht="52" customHeight="1">
      <x:c r="A155" s="19" t="str">
        <x:v>Movie</x:v>
      </x:c>
      <x:c r="B155" s="20" t="n">
        <x:v>2</x:v>
      </x:c>
      <x:c r="C155" s="19" t="str">
        <x:v>Chasing Ice</x:v>
      </x:c>
      <x:c r="D155" s="19" t="str">
        <x:v>2012 production / first release</x:v>
      </x:c>
      <x:c r="E155" s="19" t="str">
        <x:v>United States / Arctic</x:v>
      </x:c>
      <x:c r="F155" s="19" t="str">
        <x:v>Jeff Orlowski directed this documentary. Follows time-lapse documentation of changing glaciers and the challenges of communicating environmental change.</x:v>
      </x:c>
      <x:c r="G155" s="19" t="str">
        <x:v>documentary</x:v>
      </x:c>
      <x:c r="H155" s="19" t="str">
        <x:v>Documentary perspective; individual scientific or historical claims require independent checking.</x:v>
      </x:c>
      <x:c r="I155" s="38"/>
      <x:c r="J155" s="19" t="str">
        <x:v>Chasing Ice — film catalogue / official information</x:v>
      </x:c>
      <x:c r="K155" s="41" t="str">
        <x:v>https://catalog.afi.com/Film/69119-CHASING-ICE</x:v>
      </x:c>
      <x:c r="L155" s="20" t="n">
        <x:v>2012</x:v>
      </x:c>
      <x:c r="M155" s="20"/>
    </x:row>
    <x:row r="156" ht="52" customHeight="1">
      <x:c r="A156" s="19" t="str">
        <x:v>Movie</x:v>
      </x:c>
      <x:c r="B156" s="20" t="n">
        <x:v>3</x:v>
      </x:c>
      <x:c r="C156" s="19" t="str">
        <x:v>Chasing Coral</x:v>
      </x:c>
      <x:c r="D156" s="19" t="str">
        <x:v>2017 production / first release</x:v>
      </x:c>
      <x:c r="E156" s="19" t="str">
        <x:v>International</x:v>
      </x:c>
      <x:c r="F156" s="19" t="str">
        <x:v>Jeff Orlowski directed this documentary. Documents coral bleaching and efforts to record rapid ecological responses to ocean warming.</x:v>
      </x:c>
      <x:c r="G156" s="19" t="str">
        <x:v>documentary</x:v>
      </x:c>
      <x:c r="H156" s="19" t="str">
        <x:v>Documentary perspective; individual scientific or historical claims require independent checking.</x:v>
      </x:c>
      <x:c r="I156" s="38"/>
      <x:c r="J156" s="19" t="str">
        <x:v>Chasing Coral — film catalogue / official information</x:v>
      </x:c>
      <x:c r="K156" s="41" t="str">
        <x:v>https://about.netflix.com/en/news/netflix-acquires-worldwide-rights-to-chasing-coral-at-sundance</x:v>
      </x:c>
      <x:c r="L156" s="20" t="n">
        <x:v>2017</x:v>
      </x:c>
      <x:c r="M156" s="20"/>
    </x:row>
    <x:row r="157" ht="52" customHeight="1">
      <x:c r="A157" s="19" t="str">
        <x:v>Movie</x:v>
      </x:c>
      <x:c r="B157" s="20" t="n">
        <x:v>4</x:v>
      </x:c>
      <x:c r="C157" s="19" t="str">
        <x:v>Fire of Love</x:v>
      </x:c>
      <x:c r="D157" s="19" t="str">
        <x:v>2022 production / first release</x:v>
      </x:c>
      <x:c r="E157" s="19" t="str">
        <x:v>France / United States</x:v>
      </x:c>
      <x:c r="F157" s="19" t="str">
        <x:v>Sara Dosa directed this documentary. Uses the Kraffts’ volcanic footage to explore field observation, scientific passion and hazard.</x:v>
      </x:c>
      <x:c r="G157" s="19" t="str">
        <x:v>documentary</x:v>
      </x:c>
      <x:c r="H157" s="19" t="str">
        <x:v>Documentary perspective; individual scientific or historical claims require independent checking.</x:v>
      </x:c>
      <x:c r="I157" s="38"/>
      <x:c r="J157" s="19" t="str">
        <x:v>Fire of Love — film catalogue / official information</x:v>
      </x:c>
      <x:c r="K157" s="41" t="str">
        <x:v>https://films.nationalgeographic.com/fire-of-love</x:v>
      </x:c>
      <x:c r="L157" s="20" t="n">
        <x:v>2022</x:v>
      </x:c>
      <x:c r="M157" s="20"/>
    </x:row>
    <x:row r="158" ht="43" customHeight="1">
      <x:c r="A158" s="19" t="str">
        <x:v>Movie</x:v>
      </x:c>
      <x:c r="B158" s="20" t="n">
        <x:v>5</x:v>
      </x:c>
      <x:c r="C158" s="19" t="str">
        <x:v>Into the Inferno</x:v>
      </x:c>
      <x:c r="D158" s="19" t="str">
        <x:v>2016 production / first release</x:v>
      </x:c>
      <x:c r="E158" s="19" t="str">
        <x:v>International</x:v>
      </x:c>
      <x:c r="F158" s="19" t="str">
        <x:v>Werner Herzog directed this documentary. Connects volcanology with human interpretations of volcanic landscapes.</x:v>
      </x:c>
      <x:c r="G158" s="19" t="str">
        <x:v>documentary</x:v>
      </x:c>
      <x:c r="H158" s="19" t="str">
        <x:v>Documentary perspective; individual scientific or historical claims require independent checking.</x:v>
      </x:c>
      <x:c r="I158" s="38"/>
      <x:c r="J158" s="19" t="str">
        <x:v>Into the Inferno — film catalogue / official information</x:v>
      </x:c>
      <x:c r="K158" s="41" t="str">
        <x:v>https://media.netflix.com/en/only-on-netflix/80066073</x:v>
      </x:c>
      <x:c r="L158" s="20" t="n">
        <x:v>2016</x:v>
      </x:c>
      <x:c r="M158" s="20"/>
    </x:row>
    <x:row r="159" ht="64" customHeight="1">
      <x:c r="A159" s="19" t="str">
        <x:v>Movie</x:v>
      </x:c>
      <x:c r="B159" s="20" t="n">
        <x:v>6</x:v>
      </x:c>
      <x:c r="C159" s="19" t="str">
        <x:v>Koyaanisqatsi</x:v>
      </x:c>
      <x:c r="D159" s="19" t="str">
        <x:v>1982 production / first release</x:v>
      </x:c>
      <x:c r="E159" s="19" t="str">
        <x:v>United States</x:v>
      </x:c>
      <x:c r="F159" s="19" t="str">
        <x:v>Godfrey Reggio directed this experimental documentary. Juxtaposes landscapes and industrial society without conventional narration, inviting environmental reflection rather than presenting a scientific report.</x:v>
      </x:c>
      <x:c r="G159" s="19" t="str">
        <x:v>experimental documentary</x:v>
      </x:c>
      <x:c r="H159" s="19" t="str">
        <x:v>Documentary perspective; individual scientific or historical claims require independent checking.</x:v>
      </x:c>
      <x:c r="I159" s="38"/>
      <x:c r="J159" s="19" t="str">
        <x:v>Koyaanisqatsi — film catalogue / official information</x:v>
      </x:c>
      <x:c r="K159" s="41" t="str">
        <x:v>https://www.moma.org/calendar/events/9037</x:v>
      </x:c>
      <x:c r="L159" s="20" t="n">
        <x:v>1982</x:v>
      </x:c>
      <x:c r="M159" s="20"/>
    </x:row>
    <x:row r="160" ht="52" customHeight="1">
      <x:c r="A160" s="19" t="str">
        <x:v>Movie</x:v>
      </x:c>
      <x:c r="B160" s="20" t="n">
        <x:v>7</x:v>
      </x:c>
      <x:c r="C160" s="19" t="str">
        <x:v>2040</x:v>
      </x:c>
      <x:c r="D160" s="19" t="str">
        <x:v>2019 production / first release</x:v>
      </x:c>
      <x:c r="E160" s="19" t="str">
        <x:v>Australia / international</x:v>
      </x:c>
      <x:c r="F160" s="19" t="str">
        <x:v>Damon Gameau directed this documentary. Explores possible environmental futures through existing technologies and practices; its imagined scenarios are not predictions.</x:v>
      </x:c>
      <x:c r="G160" s="19" t="str">
        <x:v>documentary</x:v>
      </x:c>
      <x:c r="H160" s="19" t="str">
        <x:v>Documentary perspective; individual scientific or historical claims require independent checking.</x:v>
      </x:c>
      <x:c r="I160" s="38"/>
      <x:c r="J160" s="19" t="str">
        <x:v>2040 — film catalogue / official information</x:v>
      </x:c>
      <x:c r="K160" s="41" t="str">
        <x:v>https://www.madman.co.nz/2040film/</x:v>
      </x:c>
      <x:c r="L160" s="20" t="n">
        <x:v>2019</x:v>
      </x:c>
      <x:c r="M160" s="20"/>
    </x:row>
    <x:row r="161" ht="52" customHeight="1">
      <x:c r="A161" s="19" t="str">
        <x:v>Movie</x:v>
      </x:c>
      <x:c r="B161" s="20" t="n">
        <x:v>8</x:v>
      </x:c>
      <x:c r="C161" s="19" t="str">
        <x:v>River</x:v>
      </x:c>
      <x:c r="D161" s="19" t="str">
        <x:v>2021 production / first release</x:v>
      </x:c>
      <x:c r="E161" s="19" t="str">
        <x:v>Australia / international</x:v>
      </x:c>
      <x:c r="F161" s="19" t="str">
        <x:v>Jennifer Peedom directed this documentary. Offers a visually driven exploration of rivers and humanity’s relationships with flowing water.</x:v>
      </x:c>
      <x:c r="G161" s="19" t="str">
        <x:v>documentary</x:v>
      </x:c>
      <x:c r="H161" s="19" t="str">
        <x:v>Documentary perspective; individual scientific or historical claims require independent checking.</x:v>
      </x:c>
      <x:c r="I161" s="38"/>
      <x:c r="J161" s="19" t="str">
        <x:v>River — film catalogue / official information</x:v>
      </x:c>
      <x:c r="K161" s="41" t="str">
        <x:v>https://player.bfi.org.uk/rentals/film/watch-river-2021-online</x:v>
      </x:c>
      <x:c r="L161" s="20" t="n">
        <x:v>2021</x:v>
      </x:c>
      <x:c r="M161" s="20"/>
    </x:row>
    <x:row r="162" ht="64" customHeight="1">
      <x:c r="A162" s="19" t="str">
        <x:v>Movie</x:v>
      </x:c>
      <x:c r="B162" s="20" t="n">
        <x:v>9</x:v>
      </x:c>
      <x:c r="C162" s="19" t="str">
        <x:v>Dersu Uzala</x:v>
      </x:c>
      <x:c r="D162" s="19" t="str">
        <x:v>1975 production / first release</x:v>
      </x:c>
      <x:c r="E162" s="19" t="str">
        <x:v>Soviet Union / Japan</x:v>
      </x:c>
      <x:c r="F162" s="19" t="str">
        <x:v>Akira Kurosawa directed this fictional historical drama. Dramatises an expedition and a hunter’s landscape knowledge, useful for discussing geography and the limits of outsider observation.</x:v>
      </x:c>
      <x:c r="G162" s="19" t="str">
        <x:v>fictional historical drama</x:v>
      </x:c>
      <x:c r="H162" s="19" t="str">
        <x:v>Dramatisation, not a factual record or scientific teaching source.</x:v>
      </x:c>
      <x:c r="I162" s="38"/>
      <x:c r="J162" s="19" t="str">
        <x:v>Dersu Uzala — film catalogue / official information</x:v>
      </x:c>
      <x:c r="K162" s="41" t="str">
        <x:v>https://www.bfi.org.uk/film/f0dcf993-68b7-5654-aaec-775de264f15d/dersu-uzala</x:v>
      </x:c>
      <x:c r="L162" s="20" t="n">
        <x:v>1975</x:v>
      </x:c>
      <x:c r="M162" s="20"/>
    </x:row>
    <x:row r="163" ht="64" customHeight="1">
      <x:c r="A163" s="19" t="str">
        <x:v>Movie</x:v>
      </x:c>
      <x:c r="B163" s="20" t="n">
        <x:v>10</x:v>
      </x:c>
      <x:c r="C163" s="19" t="str">
        <x:v>The Boy Who Harnessed the Wind</x:v>
      </x:c>
      <x:c r="D163" s="19" t="str">
        <x:v>2019 production / first release</x:v>
      </x:c>
      <x:c r="E163" s="19" t="str">
        <x:v>Malawi / United Kingdom</x:v>
      </x:c>
      <x:c r="F163" s="19" t="str">
        <x:v>Chiwetel Ejiofor directed this fictional biographical drama. Dramatises William Kamkwamba’s response to energy and agricultural hardship; useful for discussing locally grounded ingenuity.</x:v>
      </x:c>
      <x:c r="G163" s="19" t="str">
        <x:v>fictional biographical drama</x:v>
      </x:c>
      <x:c r="H163" s="19" t="str">
        <x:v>Dramatisation, not a factual record or scientific teaching source.</x:v>
      </x:c>
      <x:c r="I163" s="38"/>
      <x:c r="J163" s="19" t="str">
        <x:v>The Boy Who Harnessed the Wind — film catalogue / official information</x:v>
      </x:c>
      <x:c r="K163" s="41" t="str">
        <x:v>https://www.netflix.com/title/80200047</x:v>
      </x:c>
      <x:c r="L163" s="20" t="n">
        <x:v>2019</x:v>
      </x:c>
      <x:c r="M163" s="20"/>
    </x:row>
    <x:row r="164" ht="64" customHeight="1">
      <x:c r="A164" s="19" t="str">
        <x:v>Movie</x:v>
      </x:c>
      <x:c r="B164" s="20" t="n">
        <x:v>11</x:v>
      </x:c>
      <x:c r="C164" s="19" t="str">
        <x:v>Waste Land</x:v>
      </x:c>
      <x:c r="D164" s="19" t="str">
        <x:v>2010 production / first release</x:v>
      </x:c>
      <x:c r="E164" s="19" t="str">
        <x:v>Brazil / United Kingdom</x:v>
      </x:c>
      <x:c r="F164" s="19" t="str">
        <x:v>Lucy Walker, with co-directors João Jardim and Karen Harley, directed this documentary. Follows art-making with waste pickers, linking material flows, livelihoods and environmental inequality.</x:v>
      </x:c>
      <x:c r="G164" s="19" t="str">
        <x:v>documentary</x:v>
      </x:c>
      <x:c r="H164" s="19" t="str">
        <x:v>Documentary perspective; individual scientific or historical claims require independent checking.</x:v>
      </x:c>
      <x:c r="I164" s="38"/>
      <x:c r="J164" s="19" t="str">
        <x:v>Waste Land — film catalogue / official information</x:v>
      </x:c>
      <x:c r="K164" s="41" t="str">
        <x:v>https://www.pbs.org/independentlens/documentaries/waste-land/</x:v>
      </x:c>
      <x:c r="L164" s="20" t="n">
        <x:v>2010</x:v>
      </x:c>
      <x:c r="M164" s="20"/>
    </x:row>
    <x:row r="165" ht="52" customHeight="1">
      <x:c r="A165" s="19" t="str">
        <x:v>Movie</x:v>
      </x:c>
      <x:c r="B165" s="20" t="n">
        <x:v>12</x:v>
      </x:c>
      <x:c r="C165" s="19" t="str">
        <x:v>Nostalgia for the Light</x:v>
      </x:c>
      <x:c r="D165" s="19" t="str">
        <x:v>2010 production / first release</x:v>
      </x:c>
      <x:c r="E165" s="19" t="str">
        <x:v>Chile</x:v>
      </x:c>
      <x:c r="F165" s="19" t="str">
        <x:v>Patricio Guzmán directed this documentary. Connects the Atacama landscape, astronomical observation and searches for historical memory.</x:v>
      </x:c>
      <x:c r="G165" s="19" t="str">
        <x:v>documentary</x:v>
      </x:c>
      <x:c r="H165" s="19" t="str">
        <x:v>Documentary perspective; individual scientific or historical claims require independent checking.</x:v>
      </x:c>
      <x:c r="I165" s="38"/>
      <x:c r="J165" s="19" t="str">
        <x:v>Nostalgia for the Light — film catalogue / official information</x:v>
      </x:c>
      <x:c r="K165" s="41" t="str">
        <x:v>https://icarusfilms.com/if-nost</x:v>
      </x:c>
      <x:c r="L165" s="20" t="n">
        <x:v>2010</x:v>
      </x:c>
      <x:c r="M165" s="20"/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43417fda0ddc4b8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06  Biology, Ecology and Agriculture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Botany</x:v>
      </x:c>
      <x:c r="D10" s="22" t="str">
        <x:v>Multiple periods; no single origin date</x:v>
      </x:c>
      <x:c r="E10" s="22" t="str">
        <x:v>International</x:v>
      </x:c>
      <x:c r="F10" s="22" t="str">
        <x:v>Studies plants, from cellular organisation to diversity and interactions with environments.</x:v>
      </x:c>
      <x:c r="G10" s="22" t="str">
        <x:v>field of study</x:v>
      </x:c>
      <x:c r="H10" s="22" t="str"/>
      <x:c r="I10" s="38"/>
      <x:c r="J10" s="22" t="str">
        <x:v>OpenStax — Biology 2e</x:v>
      </x:c>
      <x:c r="K10" s="40" t="str">
        <x:v>https://openstax.org/details/books/biology-2e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Zoology</x:v>
      </x:c>
      <x:c r="D11" s="19" t="str">
        <x:v>Multiple periods; no single origin date</x:v>
      </x:c>
      <x:c r="E11" s="19" t="str">
        <x:v>International</x:v>
      </x:c>
      <x:c r="F11" s="19" t="str">
        <x:v>Investigates animal diversity, structure, behaviour and evolutionary relationships.</x:v>
      </x:c>
      <x:c r="G11" s="19" t="str">
        <x:v>field of study</x:v>
      </x:c>
      <x:c r="H11" s="19" t="str"/>
      <x:c r="I11" s="38"/>
      <x:c r="J11" s="19" t="str">
        <x:v>OpenStax — Biology 2e</x:v>
      </x:c>
      <x:c r="K11" s="41" t="str">
        <x:v>https://openstax.org/details/books/biology-2e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Microbiology</x:v>
      </x:c>
      <x:c r="D12" s="19" t="str">
        <x:v>Multiple periods; no single origin date</x:v>
      </x:c>
      <x:c r="E12" s="19" t="str">
        <x:v>International</x:v>
      </x:c>
      <x:c r="F12" s="19" t="str">
        <x:v>Studies microscopic organisms and their functions in health, environments and industry.</x:v>
      </x:c>
      <x:c r="G12" s="19" t="str">
        <x:v>field of study</x:v>
      </x:c>
      <x:c r="H12" s="19" t="str"/>
      <x:c r="I12" s="38"/>
      <x:c r="J12" s="19" t="str">
        <x:v>OpenStax — Biology 2e</x:v>
      </x:c>
      <x:c r="K12" s="41" t="str">
        <x:v>https://openstax.org/details/books/biology-2e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Genetics</x:v>
      </x:c>
      <x:c r="D13" s="19" t="str">
        <x:v>Multiple periods; no single origin date</x:v>
      </x:c>
      <x:c r="E13" s="19" t="str">
        <x:v>International</x:v>
      </x:c>
      <x:c r="F13" s="19" t="str">
        <x:v>Investigates inheritance and variation across organisms and populations.</x:v>
      </x:c>
      <x:c r="G13" s="19" t="str">
        <x:v>field of study</x:v>
      </x:c>
      <x:c r="H13" s="19" t="str"/>
      <x:c r="I13" s="38"/>
      <x:c r="J13" s="19" t="str">
        <x:v>OpenStax — Biology 2e</x:v>
      </x:c>
      <x:c r="K13" s="41" t="str">
        <x:v>https://openstax.org/details/books/biology-2e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Molecular biology</x:v>
      </x:c>
      <x:c r="D14" s="19" t="str">
        <x:v>Multiple periods; no single origin date</x:v>
      </x:c>
      <x:c r="E14" s="19" t="str">
        <x:v>International</x:v>
      </x:c>
      <x:c r="F14" s="19" t="str">
        <x:v>Examines molecular mechanisms of biological information, regulation and cellular activity.</x:v>
      </x:c>
      <x:c r="G14" s="19" t="str">
        <x:v>field of study</x:v>
      </x:c>
      <x:c r="H14" s="19" t="str"/>
      <x:c r="I14" s="38"/>
      <x:c r="J14" s="19" t="str">
        <x:v>OpenStax — Biology 2e</x:v>
      </x:c>
      <x:c r="K14" s="41" t="str">
        <x:v>https://openstax.org/details/books/biology-2e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Cell biology</x:v>
      </x:c>
      <x:c r="D15" s="19" t="str">
        <x:v>Multiple periods; no single origin date</x:v>
      </x:c>
      <x:c r="E15" s="19" t="str">
        <x:v>International</x:v>
      </x:c>
      <x:c r="F15" s="19" t="str">
        <x:v>Studies the organisation, dynamics and interactions of the basic units of living systems.</x:v>
      </x:c>
      <x:c r="G15" s="19" t="str">
        <x:v>field of study</x:v>
      </x:c>
      <x:c r="H15" s="19" t="str"/>
      <x:c r="I15" s="38"/>
      <x:c r="J15" s="19" t="str">
        <x:v>OpenStax — Biology 2e</x:v>
      </x:c>
      <x:c r="K15" s="41" t="str">
        <x:v>https://openstax.org/details/books/biology-2e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Evolutionary biology</x:v>
      </x:c>
      <x:c r="D16" s="19" t="str">
        <x:v>Multiple periods; no single origin date</x:v>
      </x:c>
      <x:c r="E16" s="19" t="str">
        <x:v>International</x:v>
      </x:c>
      <x:c r="F16" s="19" t="str">
        <x:v>Explains changes in populations and the diversification of life through historical and contemporary processes.</x:v>
      </x:c>
      <x:c r="G16" s="19" t="str">
        <x:v>field of study</x:v>
      </x:c>
      <x:c r="H16" s="19" t="str"/>
      <x:c r="I16" s="38"/>
      <x:c r="J16" s="19" t="str">
        <x:v>OpenStax — The Science of Biology</x:v>
      </x:c>
      <x:c r="K16" s="41" t="str">
        <x:v>https://openstax.org/books/biology-2e/pages/1-1-the-science-of-biology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Ecology</x:v>
      </x:c>
      <x:c r="D17" s="19" t="str">
        <x:v>Multiple periods; no single origin date</x:v>
      </x:c>
      <x:c r="E17" s="19" t="str">
        <x:v>International</x:v>
      </x:c>
      <x:c r="F17" s="19" t="str">
        <x:v>Studies relationships among organisms and their physical and biological environments.</x:v>
      </x:c>
      <x:c r="G17" s="19" t="str">
        <x:v>field of study</x:v>
      </x:c>
      <x:c r="H17" s="19" t="str"/>
      <x:c r="I17" s="38"/>
      <x:c r="J17" s="19" t="str">
        <x:v>OpenStax — Ecology of Ecosystems</x:v>
      </x:c>
      <x:c r="K17" s="41" t="str">
        <x:v>https://openstax.org/books/biology-2e/pages/46-1-ecology-of-ecosystems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Physiology</x:v>
      </x:c>
      <x:c r="D18" s="19" t="str">
        <x:v>Multiple periods; no single origin date</x:v>
      </x:c>
      <x:c r="E18" s="19" t="str">
        <x:v>International</x:v>
      </x:c>
      <x:c r="F18" s="19" t="str">
        <x:v>Investigates how organisms and their components function and regulate internal conditions.</x:v>
      </x:c>
      <x:c r="G18" s="19" t="str">
        <x:v>field of study</x:v>
      </x:c>
      <x:c r="H18" s="19" t="str"/>
      <x:c r="I18" s="38"/>
      <x:c r="J18" s="19" t="str">
        <x:v>OpenStax — The Science of Biology</x:v>
      </x:c>
      <x:c r="K18" s="41" t="str">
        <x:v>https://openstax.org/books/biology-2e/pages/1-1-the-science-of-biology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Developmental biology</x:v>
      </x:c>
      <x:c r="D19" s="19" t="str">
        <x:v>Multiple periods; no single origin date</x:v>
      </x:c>
      <x:c r="E19" s="19" t="str">
        <x:v>International</x:v>
      </x:c>
      <x:c r="F19" s="19" t="str">
        <x:v>Studies how organisms change form and organisation during their life cycles.</x:v>
      </x:c>
      <x:c r="G19" s="19" t="str">
        <x:v>field of study</x:v>
      </x:c>
      <x:c r="H19" s="19" t="str"/>
      <x:c r="I19" s="38"/>
      <x:c r="J19" s="19" t="str">
        <x:v>OpenStax — The Science of Biology</x:v>
      </x:c>
      <x:c r="K19" s="41" t="str">
        <x:v>https://openstax.org/books/biology-2e/pages/1-1-the-science-of-biology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Agronomy</x:v>
      </x:c>
      <x:c r="D20" s="19" t="str">
        <x:v>Multiple periods; no single origin date</x:v>
      </x:c>
      <x:c r="E20" s="19" t="str">
        <x:v>International</x:v>
      </x:c>
      <x:c r="F20" s="19" t="str">
        <x:v>Studies crop production and soil management within the constraints of farming systems.</x:v>
      </x:c>
      <x:c r="G20" s="19" t="str">
        <x:v>field of study</x:v>
      </x:c>
      <x:c r="H20" s="19" t="str"/>
      <x:c r="I20" s="38"/>
      <x:c r="J20" s="19" t="str">
        <x:v>FAO — What is agroecology</x:v>
      </x:c>
      <x:c r="K20" s="41" t="str">
        <x:v>https://www.fao.org/agroecology/overview/en/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Agroecology</x:v>
      </x:c>
      <x:c r="D21" s="19" t="str">
        <x:v>Multiple periods; no single origin date</x:v>
      </x:c>
      <x:c r="E21" s="19" t="str">
        <x:v>International</x:v>
      </x:c>
      <x:c r="F21" s="19" t="str">
        <x:v>Connects ecological understanding with agricultural practices and food-system relationships.</x:v>
      </x:c>
      <x:c r="G21" s="19" t="str">
        <x:v>field of study</x:v>
      </x:c>
      <x:c r="H21" s="19" t="str"/>
      <x:c r="I21" s="38"/>
      <x:c r="J21" s="19" t="str">
        <x:v>FAO — What is agroecology</x:v>
      </x:c>
      <x:c r="K21" s="41" t="str">
        <x:v>https://www.fao.org/agroecology/overview/en/</x:v>
      </x:c>
      <x:c r="L21" s="20"/>
      <x:c r="M21" s="20"/>
    </x:row>
    <x:row r="22" ht="52" customHeight="1">
      <x:c r="A22" s="27" t="str">
        <x:v>Area of specialization</x:v>
      </x:c>
      <x:c r="B22" s="28" t="n">
        <x:v>1</x:v>
      </x:c>
      <x:c r="C22" s="27" t="str">
        <x:v>Plant breeding</x:v>
      </x:c>
      <x:c r="D22" s="27" t="str">
        <x:v>Multiple periods; no single origin date</x:v>
      </x:c>
      <x:c r="E22" s="27" t="str">
        <x:v>International</x:v>
      </x:c>
      <x:c r="F22" s="27" t="str">
        <x:v>Develops crop varieties through selection and crossing, combining genetic diversity with clearly defined breeding objectives.</x:v>
      </x:c>
      <x:c r="G22" s="27" t="str">
        <x:v>specialization</x:v>
      </x:c>
      <x:c r="H22" s="27" t="str"/>
      <x:c r="I22" s="39"/>
      <x:c r="J22" s="27" t="str">
        <x:v>OpenStax — Biology 2e</x:v>
      </x:c>
      <x:c r="K22" s="42" t="str">
        <x:v>https://openstax.org/details/books/biology-2e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Soil microbiology</x:v>
      </x:c>
      <x:c r="D23" s="24" t="str">
        <x:v>Multiple periods; no single origin date</x:v>
      </x:c>
      <x:c r="E23" s="24" t="str">
        <x:v>International</x:v>
      </x:c>
      <x:c r="F23" s="24" t="str">
        <x:v>Studies microorganisms that transform nutrients, organic matter and plant-root environments.</x:v>
      </x:c>
      <x:c r="G23" s="24" t="str">
        <x:v>specialization</x:v>
      </x:c>
      <x:c r="H23" s="24" t="str"/>
      <x:c r="I23" s="39"/>
      <x:c r="J23" s="24" t="str">
        <x:v>OpenStax — Biology 2e</x:v>
      </x:c>
      <x:c r="K23" s="43" t="str">
        <x:v>https://openstax.org/details/books/biology-2e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Pollination ecology</x:v>
      </x:c>
      <x:c r="D24" s="24" t="str">
        <x:v>Multiple periods; no single origin date</x:v>
      </x:c>
      <x:c r="E24" s="24" t="str">
        <x:v>International</x:v>
      </x:c>
      <x:c r="F24" s="24" t="str">
        <x:v>Investigates pollen transfer and relationships among plants, pollinators and landscapes.</x:v>
      </x:c>
      <x:c r="G24" s="24" t="str">
        <x:v>specialization</x:v>
      </x:c>
      <x:c r="H24" s="24" t="str"/>
      <x:c r="I24" s="39"/>
      <x:c r="J24" s="24" t="str">
        <x:v>OpenStax — Biology 2e</x:v>
      </x:c>
      <x:c r="K24" s="43" t="str">
        <x:v>https://openstax.org/details/books/biology-2e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Conservation genetics</x:v>
      </x:c>
      <x:c r="D25" s="24" t="str">
        <x:v>Multiple periods; no single origin date</x:v>
      </x:c>
      <x:c r="E25" s="24" t="str">
        <x:v>International</x:v>
      </x:c>
      <x:c r="F25" s="24" t="str">
        <x:v>Uses genetic variation to inform conservation of populations and evolutionary potential.</x:v>
      </x:c>
      <x:c r="G25" s="24" t="str">
        <x:v>specialization</x:v>
      </x:c>
      <x:c r="H25" s="24" t="str"/>
      <x:c r="I25" s="39"/>
      <x:c r="J25" s="24" t="str">
        <x:v>OpenStax — The Biodiversity Crisis</x:v>
      </x:c>
      <x:c r="K25" s="43" t="str">
        <x:v>https://openstax.org/books/biology-2e/pages/47-1-the-biodiversity-crisis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Marine biology</x:v>
      </x:c>
      <x:c r="D26" s="24" t="str">
        <x:v>Multiple periods; no single origin date</x:v>
      </x:c>
      <x:c r="E26" s="24" t="str">
        <x:v>International</x:v>
      </x:c>
      <x:c r="F26" s="24" t="str">
        <x:v>Studies organisms and ecological interactions in marine environments.</x:v>
      </x:c>
      <x:c r="G26" s="24" t="str">
        <x:v>specialization</x:v>
      </x:c>
      <x:c r="H26" s="24" t="str"/>
      <x:c r="I26" s="39"/>
      <x:c r="J26" s="24" t="str">
        <x:v>OpenStax — Ecology of Ecosystems</x:v>
      </x:c>
      <x:c r="K26" s="43" t="str">
        <x:v>https://openstax.org/books/biology-2e/pages/46-1-ecology-of-ecosystems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Entomology</x:v>
      </x:c>
      <x:c r="D27" s="24" t="str">
        <x:v>Multiple periods; no single origin date</x:v>
      </x:c>
      <x:c r="E27" s="24" t="str">
        <x:v>International</x:v>
      </x:c>
      <x:c r="F27" s="24" t="str">
        <x:v>Investigates insects, including their diversity, ecological roles and agricultural significance.</x:v>
      </x:c>
      <x:c r="G27" s="24" t="str">
        <x:v>specialization</x:v>
      </x:c>
      <x:c r="H27" s="24" t="str"/>
      <x:c r="I27" s="39"/>
      <x:c r="J27" s="24" t="str">
        <x:v>OpenStax — Biology 2e</x:v>
      </x:c>
      <x:c r="K27" s="43" t="str">
        <x:v>https://openstax.org/details/books/biology-2e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Mycology</x:v>
      </x:c>
      <x:c r="D28" s="24" t="str">
        <x:v>Multiple periods; no single origin date</x:v>
      </x:c>
      <x:c r="E28" s="24" t="str">
        <x:v>International</x:v>
      </x:c>
      <x:c r="F28" s="24" t="str">
        <x:v>Studies fungi and their roles as decomposers, symbionts, pathogens and useful organisms.</x:v>
      </x:c>
      <x:c r="G28" s="24" t="str">
        <x:v>specialization</x:v>
      </x:c>
      <x:c r="H28" s="24" t="str"/>
      <x:c r="I28" s="39"/>
      <x:c r="J28" s="24" t="str">
        <x:v>OpenStax — Biology 2e</x:v>
      </x:c>
      <x:c r="K28" s="43" t="str">
        <x:v>https://openstax.org/details/books/biology-2e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Plant pathology</x:v>
      </x:c>
      <x:c r="D29" s="24" t="str">
        <x:v>Multiple periods; no single origin date</x:v>
      </x:c>
      <x:c r="E29" s="24" t="str">
        <x:v>International</x:v>
      </x:c>
      <x:c r="F29" s="24" t="str">
        <x:v>Examines plant diseases, their causes and strategies for reducing damage.</x:v>
      </x:c>
      <x:c r="G29" s="24" t="str">
        <x:v>specialization</x:v>
      </x:c>
      <x:c r="H29" s="24" t="str"/>
      <x:c r="I29" s="39"/>
      <x:c r="J29" s="24" t="str">
        <x:v>OpenStax — Biology 2e</x:v>
      </x:c>
      <x:c r="K29" s="43" t="str">
        <x:v>https://openstax.org/details/books/biology-2e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Population ecology</x:v>
      </x:c>
      <x:c r="D30" s="24" t="str">
        <x:v>Multiple periods; no single origin date</x:v>
      </x:c>
      <x:c r="E30" s="24" t="str">
        <x:v>International</x:v>
      </x:c>
      <x:c r="F30" s="24" t="str">
        <x:v>Studies changes in abundance, distribution and demographic structure over time.</x:v>
      </x:c>
      <x:c r="G30" s="24" t="str">
        <x:v>specialization</x:v>
      </x:c>
      <x:c r="H30" s="24" t="str"/>
      <x:c r="I30" s="39"/>
      <x:c r="J30" s="24" t="str">
        <x:v>OpenStax — Population Demography</x:v>
      </x:c>
      <x:c r="K30" s="43" t="str">
        <x:v>https://openstax.org/books/biology-2e/pages/45-1-population-demography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Restoration ecology</x:v>
      </x:c>
      <x:c r="D31" s="24" t="str">
        <x:v>Multiple periods; no single origin date</x:v>
      </x:c>
      <x:c r="E31" s="24" t="str">
        <x:v>International</x:v>
      </x:c>
      <x:c r="F31" s="24" t="str">
        <x:v>Develops and tests ways of assisting recovery of degraded ecosystems.</x:v>
      </x:c>
      <x:c r="G31" s="24" t="str">
        <x:v>specialization</x:v>
      </x:c>
      <x:c r="H31" s="24" t="str"/>
      <x:c r="I31" s="39"/>
      <x:c r="J31" s="24" t="str">
        <x:v>OpenStax — The Biodiversity Crisis</x:v>
      </x:c>
      <x:c r="K31" s="43" t="str">
        <x:v>https://openstax.org/books/biology-2e/pages/47-1-the-biodiversity-crisis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Ethnobotany</x:v>
      </x:c>
      <x:c r="D32" s="24" t="str">
        <x:v>Multiple periods; no single origin date</x:v>
      </x:c>
      <x:c r="E32" s="24" t="str">
        <x:v>International</x:v>
      </x:c>
      <x:c r="F32" s="24" t="str">
        <x:v>Studies relationships between people and plants, requiring respectful attribution and community governance.</x:v>
      </x:c>
      <x:c r="G32" s="24" t="str">
        <x:v>specialization</x:v>
      </x:c>
      <x:c r="H32" s="24" t="str"/>
      <x:c r="I32" s="39"/>
      <x:c r="J32" s="24" t="str">
        <x:v>OpenStax — Biology 2e</x:v>
      </x:c>
      <x:c r="K32" s="43" t="str">
        <x:v>https://openstax.org/details/books/biology-2e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Systems biology</x:v>
      </x:c>
      <x:c r="D33" s="24" t="str">
        <x:v>Multiple periods; no single origin date</x:v>
      </x:c>
      <x:c r="E33" s="24" t="str">
        <x:v>International</x:v>
      </x:c>
      <x:c r="F33" s="24" t="str">
        <x:v>Investigates interacting biological components using integrated experiments and models.</x:v>
      </x:c>
      <x:c r="G33" s="24" t="str">
        <x:v>specialization</x:v>
      </x:c>
      <x:c r="H33" s="24" t="str"/>
      <x:c r="I33" s="39"/>
      <x:c r="J33" s="24" t="str">
        <x:v>OpenStax — Biology 2e</x:v>
      </x:c>
      <x:c r="K33" s="43" t="str">
        <x:v>https://openstax.org/details/books/biology-2e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Cell</x:v>
      </x:c>
      <x:c r="D34" s="22" t="str">
        <x:v>Multiple periods; no single origin date</x:v>
      </x:c>
      <x:c r="E34" s="22" t="str">
        <x:v>International</x:v>
      </x:c>
      <x:c r="F34" s="22" t="str">
        <x:v>A membrane-bounded unit of biological organisation capable of regulated molecular activity.</x:v>
      </x:c>
      <x:c r="G34" s="22" t="str">
        <x:v>concept</x:v>
      </x:c>
      <x:c r="H34" s="22" t="str"/>
      <x:c r="I34" s="38"/>
      <x:c r="J34" s="22" t="str">
        <x:v>OpenStax — Population Evolution</x:v>
      </x:c>
      <x:c r="K34" s="40" t="str">
        <x:v>https://openstax.org/books/biology-2e/pages/19-1-population-evolution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Gene</x:v>
      </x:c>
      <x:c r="D35" s="19" t="str">
        <x:v>Multiple periods; no single origin date</x:v>
      </x:c>
      <x:c r="E35" s="19" t="str">
        <x:v>International</x:v>
      </x:c>
      <x:c r="F35" s="19" t="str">
        <x:v>A heritable sequence associated with a functional product, interpreted within regulatory and cellular contexts.</x:v>
      </x:c>
      <x:c r="G35" s="19" t="str">
        <x:v>concept</x:v>
      </x:c>
      <x:c r="H35" s="19" t="str"/>
      <x:c r="I35" s="38"/>
      <x:c r="J35" s="19" t="str">
        <x:v>OpenStax — Population Evolution</x:v>
      </x:c>
      <x:c r="K35" s="41" t="str">
        <x:v>https://openstax.org/books/biology-2e/pages/19-1-population-evolution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Allele</x:v>
      </x:c>
      <x:c r="D36" s="19" t="str">
        <x:v>Multiple periods; no single origin date</x:v>
      </x:c>
      <x:c r="E36" s="19" t="str">
        <x:v>International</x:v>
      </x:c>
      <x:c r="F36" s="19" t="str">
        <x:v>A variant of a genetic sequence at a particular locus, important for describing inheritance and population variation.</x:v>
      </x:c>
      <x:c r="G36" s="19" t="str">
        <x:v>concept</x:v>
      </x:c>
      <x:c r="H36" s="19" t="str"/>
      <x:c r="I36" s="38"/>
      <x:c r="J36" s="19" t="str">
        <x:v>OpenStax — Population Evolution</x:v>
      </x:c>
      <x:c r="K36" s="41" t="str">
        <x:v>https://openstax.org/books/biology-2e/pages/19-1-population-evolution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Genotype and phenotype</x:v>
      </x:c>
      <x:c r="D37" s="19" t="str">
        <x:v>Multiple periods; no single origin date</x:v>
      </x:c>
      <x:c r="E37" s="19" t="str">
        <x:v>International</x:v>
      </x:c>
      <x:c r="F37" s="19" t="str">
        <x:v>Distinguishes genetic constitution from observable characteristics shaped by genes and environments.</x:v>
      </x:c>
      <x:c r="G37" s="19" t="str">
        <x:v>concept</x:v>
      </x:c>
      <x:c r="H37" s="19" t="str"/>
      <x:c r="I37" s="38"/>
      <x:c r="J37" s="19" t="str">
        <x:v>OpenStax — Population Evolution</x:v>
      </x:c>
      <x:c r="K37" s="41" t="str">
        <x:v>https://openstax.org/books/biology-2e/pages/19-1-population-evolution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Mutation</x:v>
      </x:c>
      <x:c r="D38" s="19" t="str">
        <x:v>Multiple periods; no single origin date</x:v>
      </x:c>
      <x:c r="E38" s="19" t="str">
        <x:v>International</x:v>
      </x:c>
      <x:c r="F38" s="19" t="str">
        <x:v>A change in genetic sequence that can introduce variation, with effects depending on context.</x:v>
      </x:c>
      <x:c r="G38" s="19" t="str">
        <x:v>concept</x:v>
      </x:c>
      <x:c r="H38" s="19" t="str"/>
      <x:c r="I38" s="38"/>
      <x:c r="J38" s="19" t="str">
        <x:v>OpenStax — Population Evolution</x:v>
      </x:c>
      <x:c r="K38" s="41" t="str">
        <x:v>https://openstax.org/books/biology-2e/pages/19-1-population-evolution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Fitness</x:v>
      </x:c>
      <x:c r="D39" s="19" t="str">
        <x:v>Multiple periods; no single origin date</x:v>
      </x:c>
      <x:c r="E39" s="19" t="str">
        <x:v>International</x:v>
      </x:c>
      <x:c r="F39" s="19" t="str">
        <x:v>Describes relative reproductive contribution in a specified environment, not general strength or superiority.</x:v>
      </x:c>
      <x:c r="G39" s="19" t="str">
        <x:v>concept</x:v>
      </x:c>
      <x:c r="H39" s="19" t="str"/>
      <x:c r="I39" s="38"/>
      <x:c r="J39" s="19" t="str">
        <x:v>OpenStax — Population Evolution</x:v>
      </x:c>
      <x:c r="K39" s="41" t="str">
        <x:v>https://openstax.org/books/biology-2e/pages/19-1-population-evolution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Ecological niche</x:v>
      </x:c>
      <x:c r="D40" s="19" t="str">
        <x:v>Multiple periods; no single origin date</x:v>
      </x:c>
      <x:c r="E40" s="19" t="str">
        <x:v>International</x:v>
      </x:c>
      <x:c r="F40" s="19" t="str">
        <x:v>Describes how an organism uses resources and interacts with environmental conditions and other species.</x:v>
      </x:c>
      <x:c r="G40" s="19" t="str">
        <x:v>concept</x:v>
      </x:c>
      <x:c r="H40" s="19" t="str"/>
      <x:c r="I40" s="38"/>
      <x:c r="J40" s="19" t="str">
        <x:v>OpenStax — Ecology of Ecosystems</x:v>
      </x:c>
      <x:c r="K40" s="41" t="str">
        <x:v>https://openstax.org/books/biology-2e/pages/46-1-ecology-of-ecosystems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Food web</x:v>
      </x:c>
      <x:c r="D41" s="19" t="str">
        <x:v>Multiple periods; no single origin date</x:v>
      </x:c>
      <x:c r="E41" s="19" t="str">
        <x:v>International</x:v>
      </x:c>
      <x:c r="F41" s="19" t="str">
        <x:v>Represents interconnected feeding relationships rather than a single linear chain.</x:v>
      </x:c>
      <x:c r="G41" s="19" t="str">
        <x:v>concept</x:v>
      </x:c>
      <x:c r="H41" s="19" t="str"/>
      <x:c r="I41" s="38"/>
      <x:c r="J41" s="19" t="str">
        <x:v>OpenStax — Ecology of Ecosystems</x:v>
      </x:c>
      <x:c r="K41" s="41" t="str">
        <x:v>https://openstax.org/books/biology-2e/pages/46-1-ecology-of-ecosystems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Carrying capacity</x:v>
      </x:c>
      <x:c r="D42" s="19" t="str">
        <x:v>Multiple periods; no single origin date</x:v>
      </x:c>
      <x:c r="E42" s="19" t="str">
        <x:v>International</x:v>
      </x:c>
      <x:c r="F42" s="19" t="str">
        <x:v>An environment-dependent population level that resources can sustain under a specified model.</x:v>
      </x:c>
      <x:c r="G42" s="19" t="str">
        <x:v>concept</x:v>
      </x:c>
      <x:c r="H42" s="19" t="str"/>
      <x:c r="I42" s="38"/>
      <x:c r="J42" s="19" t="str">
        <x:v>OpenStax — Population Demography</x:v>
      </x:c>
      <x:c r="K42" s="41" t="str">
        <x:v>https://openstax.org/books/biology-2e/pages/45-1-population-demography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Biodiversity</x:v>
      </x:c>
      <x:c r="D43" s="19" t="str">
        <x:v>Multiple periods; no single origin date</x:v>
      </x:c>
      <x:c r="E43" s="19" t="str">
        <x:v>International</x:v>
      </x:c>
      <x:c r="F43" s="19" t="str">
        <x:v>Encompasses variation within species, among species and across ecosystems.</x:v>
      </x:c>
      <x:c r="G43" s="19" t="str">
        <x:v>concept</x:v>
      </x:c>
      <x:c r="H43" s="19" t="str"/>
      <x:c r="I43" s="38"/>
      <x:c r="J43" s="19" t="str">
        <x:v>OpenStax — The Biodiversity Crisis</x:v>
      </x:c>
      <x:c r="K43" s="41" t="str">
        <x:v>https://openstax.org/books/biology-2e/pages/47-1-the-biodiversity-crisis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Ecosystem services</x:v>
      </x:c>
      <x:c r="D44" s="19" t="str">
        <x:v>Multiple periods; no single origin date</x:v>
      </x:c>
      <x:c r="E44" s="19" t="str">
        <x:v>International</x:v>
      </x:c>
      <x:c r="F44" s="19" t="str">
        <x:v>Describes benefits people obtain from ecosystems while not exhausting all reasons to value nature.</x:v>
      </x:c>
      <x:c r="G44" s="19" t="str">
        <x:v>concept</x:v>
      </x:c>
      <x:c r="H44" s="19" t="str"/>
      <x:c r="I44" s="38"/>
      <x:c r="J44" s="19" t="str">
        <x:v>OpenStax — The Biodiversity Crisis</x:v>
      </x:c>
      <x:c r="K44" s="41" t="str">
        <x:v>https://openstax.org/books/biology-2e/pages/47-1-the-biodiversity-crisis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Domestication</x:v>
      </x:c>
      <x:c r="D45" s="19" t="str">
        <x:v>Multiple periods; no single origin date</x:v>
      </x:c>
      <x:c r="E45" s="19" t="str">
        <x:v>International</x:v>
      </x:c>
      <x:c r="F45" s="19" t="str">
        <x:v>A multigenerational process in which human-associated selection and management change populations of organisms.</x:v>
      </x:c>
      <x:c r="G45" s="19" t="str">
        <x:v>concept</x:v>
      </x:c>
      <x:c r="H45" s="19" t="str"/>
      <x:c r="I45" s="38"/>
      <x:c r="J45" s="19" t="str">
        <x:v>FAO — Agroecology and biodiversity</x:v>
      </x:c>
      <x:c r="K45" s="41" t="str">
        <x:v>https://www.fao.org/agroecology/overview/en/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Cell theory</x:v>
      </x:c>
      <x:c r="D46" s="27" t="str">
        <x:v>Multiple periods; no single origin date</x:v>
      </x:c>
      <x:c r="E46" s="27" t="str">
        <x:v>International</x:v>
      </x:c>
      <x:c r="F46" s="27" t="str">
        <x:v>Treats cells as fundamental units of life and explains new cells as arising from existing cells.</x:v>
      </x:c>
      <x:c r="G46" s="27" t="str">
        <x:v>scientific theory / model</x:v>
      </x:c>
      <x:c r="H46" s="27" t="str"/>
      <x:c r="I46" s="39"/>
      <x:c r="J46" s="27" t="str">
        <x:v>OpenStax — Biology 2e</x:v>
      </x:c>
      <x:c r="K46" s="42" t="str">
        <x:v>https://openstax.org/details/books/biology-2e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Evolution by natural selection</x:v>
      </x:c>
      <x:c r="D47" s="24" t="str">
        <x:v>Multiple periods; no single origin date</x:v>
      </x:c>
      <x:c r="E47" s="24" t="str">
        <x:v>International</x:v>
      </x:c>
      <x:c r="F47" s="24" t="str">
        <x:v>Explains adaptation through heritable variation and differences in reproductive success.</x:v>
      </x:c>
      <x:c r="G47" s="24" t="str">
        <x:v>scientific theory / model</x:v>
      </x:c>
      <x:c r="H47" s="24" t="str"/>
      <x:c r="I47" s="39"/>
      <x:c r="J47" s="24" t="str">
        <x:v>OpenStax — Biology 2e</x:v>
      </x:c>
      <x:c r="K47" s="43" t="str">
        <x:v>https://openstax.org/details/books/biology-2e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Common descent</x:v>
      </x:c>
      <x:c r="D48" s="24" t="str">
        <x:v>Multiple periods; no single origin date</x:v>
      </x:c>
      <x:c r="E48" s="24" t="str">
        <x:v>International</x:v>
      </x:c>
      <x:c r="F48" s="24" t="str">
        <x:v>Explains similarities and differences among organisms through branching historical relationships.</x:v>
      </x:c>
      <x:c r="G48" s="24" t="str">
        <x:v>scientific theory / model</x:v>
      </x:c>
      <x:c r="H48" s="24" t="str"/>
      <x:c r="I48" s="39"/>
      <x:c r="J48" s="24" t="str">
        <x:v>OpenStax — Biology 2e</x:v>
      </x:c>
      <x:c r="K48" s="43" t="str">
        <x:v>https://openstax.org/details/books/biology-2e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Mendelian inheritance</x:v>
      </x:c>
      <x:c r="D49" s="24" t="str">
        <x:v>Multiple periods; no single origin date</x:v>
      </x:c>
      <x:c r="E49" s="24" t="str">
        <x:v>International</x:v>
      </x:c>
      <x:c r="F49" s="24" t="str">
        <x:v>Models transmission of discrete hereditary factors, with later genetics clarifying important extensions and exceptions.</x:v>
      </x:c>
      <x:c r="G49" s="24" t="str">
        <x:v>scientific theory / model</x:v>
      </x:c>
      <x:c r="H49" s="24" t="str"/>
      <x:c r="I49" s="39"/>
      <x:c r="J49" s="24" t="str">
        <x:v>OpenStax — Biology 2e</x:v>
      </x:c>
      <x:c r="K49" s="43" t="str">
        <x:v>https://openstax.org/details/books/biology-2e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Chromosome theory of inheritance</x:v>
      </x:c>
      <x:c r="D50" s="24" t="str">
        <x:v>Multiple periods; no single origin date</x:v>
      </x:c>
      <x:c r="E50" s="24" t="str">
        <x:v>International</x:v>
      </x:c>
      <x:c r="F50" s="24" t="str">
        <x:v>Connects hereditary transmission with chromosome behaviour during cell division.</x:v>
      </x:c>
      <x:c r="G50" s="24" t="str">
        <x:v>scientific theory / model</x:v>
      </x:c>
      <x:c r="H50" s="24" t="str"/>
      <x:c r="I50" s="39"/>
      <x:c r="J50" s="24" t="str">
        <x:v>OpenStax — Biology 2e</x:v>
      </x:c>
      <x:c r="K50" s="43" t="str">
        <x:v>https://openstax.org/details/books/biology-2e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Endosymbiotic theory</x:v>
      </x:c>
      <x:c r="D51" s="24" t="str">
        <x:v>Multiple periods; no single origin date</x:v>
      </x:c>
      <x:c r="E51" s="24" t="str">
        <x:v>International</x:v>
      </x:c>
      <x:c r="F51" s="24" t="str">
        <x:v>Explains the origin of mitochondria and chloroplasts from bacterial ancestors living within other cells.</x:v>
      </x:c>
      <x:c r="G51" s="24" t="str">
        <x:v>scientific theory / model</x:v>
      </x:c>
      <x:c r="H51" s="24" t="str"/>
      <x:c r="I51" s="39"/>
      <x:c r="J51" s="24" t="str">
        <x:v>OpenStax — Biology 2e</x:v>
      </x:c>
      <x:c r="K51" s="43" t="str">
        <x:v>https://openstax.org/details/books/biology-2e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Neutral theory of molecular evolution</x:v>
      </x:c>
      <x:c r="D52" s="24" t="str">
        <x:v>Multiple periods; no single origin date</x:v>
      </x:c>
      <x:c r="E52" s="24" t="str">
        <x:v>International</x:v>
      </x:c>
      <x:c r="F52" s="24" t="str">
        <x:v>Emphasises genetic drift of selectively neutral variants as an important contributor to molecular change.</x:v>
      </x:c>
      <x:c r="G52" s="24" t="str">
        <x:v>scientific theory / model</x:v>
      </x:c>
      <x:c r="H52" s="24" t="str"/>
      <x:c r="I52" s="39"/>
      <x:c r="J52" s="24" t="str">
        <x:v>OpenStax — Biology 2e</x:v>
      </x:c>
      <x:c r="K52" s="43" t="str">
        <x:v>https://openstax.org/details/books/biology-2e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Hardy–Weinberg equilibrium</x:v>
      </x:c>
      <x:c r="D53" s="24" t="str">
        <x:v>Multiple periods; no single origin date</x:v>
      </x:c>
      <x:c r="E53" s="24" t="str">
        <x:v>International</x:v>
      </x:c>
      <x:c r="F53" s="24" t="str">
        <x:v>Provides a baseline for genotype frequencies under idealised assumptions, allowing deviations to guide investigation.</x:v>
      </x:c>
      <x:c r="G53" s="24" t="str">
        <x:v>scientific theory / model</x:v>
      </x:c>
      <x:c r="H53" s="24" t="str"/>
      <x:c r="I53" s="39"/>
      <x:c r="J53" s="24" t="str">
        <x:v>OpenStax — Biology 2e</x:v>
      </x:c>
      <x:c r="K53" s="43" t="str">
        <x:v>https://openstax.org/details/books/biology-2e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Island biogeography theory</x:v>
      </x:c>
      <x:c r="D54" s="24" t="str">
        <x:v>Multiple periods; no single origin date</x:v>
      </x:c>
      <x:c r="E54" s="24" t="str">
        <x:v>International</x:v>
      </x:c>
      <x:c r="F54" s="24" t="str">
        <x:v>Relates species richness to immigration and extinction, shaped by island area and isolation.</x:v>
      </x:c>
      <x:c r="G54" s="24" t="str">
        <x:v>scientific theory / model</x:v>
      </x:c>
      <x:c r="H54" s="24" t="str"/>
      <x:c r="I54" s="39"/>
      <x:c r="J54" s="24" t="str">
        <x:v>OpenStax — Biology 2e</x:v>
      </x:c>
      <x:c r="K54" s="43" t="str">
        <x:v>https://openstax.org/details/books/biology-2e</x:v>
      </x:c>
      <x:c r="L54" s="25"/>
      <x:c r="M54" s="25"/>
    </x:row>
    <x:row r="55" ht="43" customHeight="1">
      <x:c r="A55" s="24" t="str">
        <x:v>Theory</x:v>
      </x:c>
      <x:c r="B55" s="25" t="n">
        <x:v>10</x:v>
      </x:c>
      <x:c r="C55" s="24" t="str">
        <x:v>Competitive exclusion principle</x:v>
      </x:c>
      <x:c r="D55" s="24" t="str">
        <x:v>Multiple periods; no single origin date</x:v>
      </x:c>
      <x:c r="E55" s="24" t="str">
        <x:v>International</x:v>
      </x:c>
      <x:c r="F55" s="24" t="str">
        <x:v>Predicts limits to stable coexistence of species competing identically for the same limiting resources.</x:v>
      </x:c>
      <x:c r="G55" s="24" t="str">
        <x:v>scientific theory / model</x:v>
      </x:c>
      <x:c r="H55" s="24" t="str"/>
      <x:c r="I55" s="39"/>
      <x:c r="J55" s="24" t="str">
        <x:v>OpenStax — Biology 2e</x:v>
      </x:c>
      <x:c r="K55" s="43" t="str">
        <x:v>https://openstax.org/details/books/biology-2e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Inclusive fitness theory</x:v>
      </x:c>
      <x:c r="D56" s="24" t="str">
        <x:v>Multiple periods; no single origin date</x:v>
      </x:c>
      <x:c r="E56" s="24" t="str">
        <x:v>International</x:v>
      </x:c>
      <x:c r="F56" s="24" t="str">
        <x:v>Analyses evolutionary effects of actions on an individual’s reproduction and on genetically related individuals.</x:v>
      </x:c>
      <x:c r="G56" s="24" t="str">
        <x:v>scientific theory / model</x:v>
      </x:c>
      <x:c r="H56" s="24" t="str"/>
      <x:c r="I56" s="39"/>
      <x:c r="J56" s="24" t="str">
        <x:v>OpenStax — Biology 2e</x:v>
      </x:c>
      <x:c r="K56" s="43" t="str">
        <x:v>https://openstax.org/details/books/biology-2e</x:v>
      </x:c>
      <x:c r="L56" s="25"/>
      <x:c r="M56" s="25"/>
    </x:row>
    <x:row r="57" ht="52" customHeight="1">
      <x:c r="A57" s="24" t="str">
        <x:v>Theory</x:v>
      </x:c>
      <x:c r="B57" s="25" t="n">
        <x:v>12</x:v>
      </x:c>
      <x:c r="C57" s="24" t="str">
        <x:v>Ecological succession</x:v>
      </x:c>
      <x:c r="D57" s="24" t="str">
        <x:v>Multiple periods; no single origin date</x:v>
      </x:c>
      <x:c r="E57" s="24" t="str">
        <x:v>International</x:v>
      </x:c>
      <x:c r="F57" s="24" t="str">
        <x:v>Explains changes in community composition following disturbance or habitat formation without requiring a single inevitable endpoint.</x:v>
      </x:c>
      <x:c r="G57" s="24" t="str">
        <x:v>scientific theory / model</x:v>
      </x:c>
      <x:c r="H57" s="24" t="str"/>
      <x:c r="I57" s="39"/>
      <x:c r="J57" s="24" t="str">
        <x:v>OpenStax — Biology 2e</x:v>
      </x:c>
      <x:c r="K57" s="43" t="str">
        <x:v>https://openstax.org/details/books/biology-2e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Biological reductionism</x:v>
      </x:c>
      <x:c r="D58" s="22" t="str">
        <x:v>Multiple periods; no single origin date</x:v>
      </x:c>
      <x:c r="E58" s="22" t="str">
        <x:v>International</x:v>
      </x:c>
      <x:c r="F58" s="22" t="str">
        <x:v>Examines when explanations in terms of components adequately explain organisms and higher-level processes.</x:v>
      </x:c>
      <x:c r="G58" s="22" t="str">
        <x:v>philosophical position</x:v>
      </x:c>
      <x:c r="H58" s="22" t="str"/>
      <x:c r="I58" s="38"/>
      <x:c r="J58" s="22" t="str">
        <x:v>Stanford Encyclopedia — Reductionism in Biology</x:v>
      </x:c>
      <x:c r="K58" s="40" t="str">
        <x:v>https://plato.stanford.edu/entries/reduction-biology/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Organicism</x:v>
      </x:c>
      <x:c r="D59" s="19" t="str">
        <x:v>Multiple periods; no single origin date</x:v>
      </x:c>
      <x:c r="E59" s="19" t="str">
        <x:v>International</x:v>
      </x:c>
      <x:c r="F59" s="19" t="str">
        <x:v>Emphasises the organisation and interdependence of living systems rather than treating them as mere collections of parts.</x:v>
      </x:c>
      <x:c r="G59" s="19" t="str">
        <x:v>philosophical position</x:v>
      </x:c>
      <x:c r="H59" s="19" t="str"/>
      <x:c r="I59" s="38"/>
      <x:c r="J59" s="19" t="str">
        <x:v>Stanford Encyclopedia — Reductionism in Biology</x:v>
      </x:c>
      <x:c r="K59" s="41" t="str">
        <x:v>https://plato.stanford.edu/entries/reduction-biology/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Explanatory pluralism</x:v>
      </x:c>
      <x:c r="D60" s="19" t="str">
        <x:v>Multiple periods; no single origin date</x:v>
      </x:c>
      <x:c r="E60" s="19" t="str">
        <x:v>International</x:v>
      </x:c>
      <x:c r="F60" s="19" t="str">
        <x:v>Allows multiple biological explanations at different scales when they address distinct causal questions.</x:v>
      </x:c>
      <x:c r="G60" s="19" t="str">
        <x:v>philosophical position</x:v>
      </x:c>
      <x:c r="H60" s="19" t="str"/>
      <x:c r="I60" s="38"/>
      <x:c r="J60" s="19" t="str">
        <x:v>Stanford Encyclopedia — Reductionism in Biology</x:v>
      </x:c>
      <x:c r="K60" s="41" t="str">
        <x:v>https://plato.stanford.edu/entries/reduction-biology/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Mechanistic explanation</x:v>
      </x:c>
      <x:c r="D61" s="19" t="str">
        <x:v>Multiple periods; no single origin date</x:v>
      </x:c>
      <x:c r="E61" s="19" t="str">
        <x:v>International</x:v>
      </x:c>
      <x:c r="F61" s="19" t="str">
        <x:v>Seeks organised entities and activities that produce a biological phenomenon.</x:v>
      </x:c>
      <x:c r="G61" s="19" t="str">
        <x:v>philosophical position</x:v>
      </x:c>
      <x:c r="H61" s="19" t="str"/>
      <x:c r="I61" s="38"/>
      <x:c r="J61" s="19" t="str">
        <x:v>Stanford Encyclopedia — Reductionism in Biology</x:v>
      </x:c>
      <x:c r="K61" s="41" t="str">
        <x:v>https://plato.stanford.edu/entries/reduction-biology/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Biological teleology</x:v>
      </x:c>
      <x:c r="D62" s="19" t="str">
        <x:v>Multiple periods; no single origin date</x:v>
      </x:c>
      <x:c r="E62" s="19" t="str">
        <x:v>International</x:v>
      </x:c>
      <x:c r="F62" s="19" t="str">
        <x:v>Analyses language of purpose and function without automatically assuming foresight or intentional design.</x:v>
      </x:c>
      <x:c r="G62" s="19" t="str">
        <x:v>philosophical position</x:v>
      </x:c>
      <x:c r="H62" s="19" t="str"/>
      <x:c r="I62" s="38"/>
      <x:c r="J62" s="19" t="str">
        <x:v>Stanford Encyclopedia — Teleological Notions in Biology</x:v>
      </x:c>
      <x:c r="K62" s="41" t="str">
        <x:v>https://plato.stanford.edu/entries/teleology-biology/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Selected-effect accounts of function</x:v>
      </x:c>
      <x:c r="D63" s="19" t="str">
        <x:v>Multiple periods; no single origin date</x:v>
      </x:c>
      <x:c r="E63" s="19" t="str">
        <x:v>International</x:v>
      </x:c>
      <x:c r="F63" s="19" t="str">
        <x:v>Explain a trait’s function through the effects for which ancestral instances were selected.</x:v>
      </x:c>
      <x:c r="G63" s="19" t="str">
        <x:v>philosophical position</x:v>
      </x:c>
      <x:c r="H63" s="19" t="str"/>
      <x:c r="I63" s="38"/>
      <x:c r="J63" s="19" t="str">
        <x:v>Stanford Encyclopedia — Teleological Notions in Biology</x:v>
      </x:c>
      <x:c r="K63" s="41" t="str">
        <x:v>https://plato.stanford.edu/entries/teleology-biology/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Causal-role accounts of function</x:v>
      </x:c>
      <x:c r="D64" s="19" t="str">
        <x:v>Multiple periods; no single origin date</x:v>
      </x:c>
      <x:c r="E64" s="19" t="str">
        <x:v>International</x:v>
      </x:c>
      <x:c r="F64" s="19" t="str">
        <x:v>Explain a component’s function through its contribution to a system’s capacities.</x:v>
      </x:c>
      <x:c r="G64" s="19" t="str">
        <x:v>philosophical position</x:v>
      </x:c>
      <x:c r="H64" s="19" t="str"/>
      <x:c r="I64" s="38"/>
      <x:c r="J64" s="19" t="str">
        <x:v>Stanford Encyclopedia — Teleological Notions in Biology</x:v>
      </x:c>
      <x:c r="K64" s="41" t="str">
        <x:v>https://plato.stanford.edu/entries/teleology-biology/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Biocentrism</x:v>
      </x:c>
      <x:c r="D65" s="19" t="str">
        <x:v>Multiple periods; no single origin date</x:v>
      </x:c>
      <x:c r="E65" s="19" t="str">
        <x:v>International</x:v>
      </x:c>
      <x:c r="F65" s="19" t="str">
        <x:v>Extends moral consideration beyond humans to living beings, with differing accounts of how conflicts should be resolved.</x:v>
      </x:c>
      <x:c r="G65" s="19" t="str">
        <x:v>ethical philosophy</x:v>
      </x:c>
      <x:c r="H65" s="19" t="str"/>
      <x:c r="I65" s="38"/>
      <x:c r="J65" s="19" t="str">
        <x:v>Stanford Encyclopedia — Environmental Ethics</x:v>
      </x:c>
      <x:c r="K65" s="41" t="str">
        <x:v>https://plato.stanford.edu/entries/ethics-environmental/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Ecocentrism</x:v>
      </x:c>
      <x:c r="D66" s="19" t="str">
        <x:v>Multiple periods; no single origin date</x:v>
      </x:c>
      <x:c r="E66" s="19" t="str">
        <x:v>International</x:v>
      </x:c>
      <x:c r="F66" s="19" t="str">
        <x:v>Locates ethical importance in ecological communities and relationships as well as individual organisms.</x:v>
      </x:c>
      <x:c r="G66" s="19" t="str">
        <x:v>ethical philosophy</x:v>
      </x:c>
      <x:c r="H66" s="19" t="str"/>
      <x:c r="I66" s="38"/>
      <x:c r="J66" s="19" t="str">
        <x:v>Stanford Encyclopedia — Environmental Ethics</x:v>
      </x:c>
      <x:c r="K66" s="41" t="str">
        <x:v>https://plato.stanford.edu/entries/ethics-environmental/</x:v>
      </x:c>
      <x:c r="L66" s="20"/>
      <x:c r="M66" s="20"/>
    </x:row>
    <x:row r="67" ht="52" customHeight="1">
      <x:c r="A67" s="19" t="str">
        <x:v>Philosophy</x:v>
      </x:c>
      <x:c r="B67" s="20" t="n">
        <x:v>10</x:v>
      </x:c>
      <x:c r="C67" s="19" t="str">
        <x:v>Land ethic</x:v>
      </x:c>
      <x:c r="D67" s="19" t="str">
        <x:v>Multiple periods; no single origin date</x:v>
      </x:c>
      <x:c r="E67" s="19" t="str">
        <x:v>International</x:v>
      </x:c>
      <x:c r="F67" s="19" t="str">
        <x:v>Frames people as members of a biotic community with responsibilities extending to soils, waters, plants and animals.</x:v>
      </x:c>
      <x:c r="G67" s="19" t="str">
        <x:v>ethical philosophy</x:v>
      </x:c>
      <x:c r="H67" s="19" t="str"/>
      <x:c r="I67" s="38"/>
      <x:c r="J67" s="19" t="str">
        <x:v>Stanford Encyclopedia — Environmental Ethics</x:v>
      </x:c>
      <x:c r="K67" s="41" t="str">
        <x:v>https://plato.stanford.edu/entries/ethics-environmental/</x:v>
      </x:c>
      <x:c r="L67" s="20"/>
      <x:c r="M67" s="20"/>
    </x:row>
    <x:row r="68" ht="52" customHeight="1">
      <x:c r="A68" s="19" t="str">
        <x:v>Philosophy</x:v>
      </x:c>
      <x:c r="B68" s="20" t="n">
        <x:v>11</x:v>
      </x:c>
      <x:c r="C68" s="19" t="str">
        <x:v>Agroecological co-creation of knowledge</x:v>
      </x:c>
      <x:c r="D68" s="19" t="str">
        <x:v>Multiple periods; no single origin date</x:v>
      </x:c>
      <x:c r="E68" s="19" t="str">
        <x:v>International</x:v>
      </x:c>
      <x:c r="F68" s="19" t="str">
        <x:v>Values collaboration among farmers, researchers and communities rather than treating farming knowledge as flowing only from experts.</x:v>
      </x:c>
      <x:c r="G68" s="19" t="str">
        <x:v>normative approach</x:v>
      </x:c>
      <x:c r="H68" s="19" t="str"/>
      <x:c r="I68" s="38"/>
      <x:c r="J68" s="19" t="str">
        <x:v>FAO — What is agroecology</x:v>
      </x:c>
      <x:c r="K68" s="41" t="str">
        <x:v>https://www.fao.org/agroecology/overview/en/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Food-system stewardship</x:v>
      </x:c>
      <x:c r="D69" s="19" t="str">
        <x:v>Multiple periods; no single origin date</x:v>
      </x:c>
      <x:c r="E69" s="19" t="str">
        <x:v>International</x:v>
      </x:c>
      <x:c r="F69" s="19" t="str">
        <x:v>Connects agricultural decisions with responsibilities for ecological resilience, livelihoods and future generations.</x:v>
      </x:c>
      <x:c r="G69" s="19" t="str">
        <x:v>normative approach</x:v>
      </x:c>
      <x:c r="H69" s="19" t="str"/>
      <x:c r="I69" s="38"/>
      <x:c r="J69" s="19" t="str">
        <x:v>FAO — What is agroecology</x:v>
      </x:c>
      <x:c r="K69" s="41" t="str">
        <x:v>https://www.fao.org/agroecology/overview/en/</x:v>
      </x:c>
      <x:c r="L69" s="20"/>
      <x:c r="M69" s="20"/>
    </x:row>
    <x:row r="70" ht="52" customHeight="1">
      <x:c r="A70" s="27" t="str">
        <x:v>Leader</x:v>
      </x:c>
      <x:c r="B70" s="28" t="n">
        <x:v>1</x:v>
      </x:c>
      <x:c r="C70" s="27" t="str">
        <x:v>Charles Darwin</x:v>
      </x:c>
      <x:c r="D70" s="27" t="str">
        <x:v>Lived 1809–1882</x:v>
      </x:c>
      <x:c r="E70" s="27" t="str">
        <x:v>United Kingdom</x:v>
      </x:c>
      <x:c r="F70" s="27" t="str">
        <x:v>Developed natural selection and assembled extensive evidence for common descent, reshaping the study of biological diversity.</x:v>
      </x:c>
      <x:c r="G70" s="27" t="str">
        <x:v>historical contributor</x:v>
      </x:c>
      <x:c r="H70" s="27" t="str"/>
      <x:c r="I70" s="39"/>
      <x:c r="J70" s="27" t="str">
        <x:v>Charles Darwin — historical or institutional source</x:v>
      </x:c>
      <x:c r="K70" s="42" t="str">
        <x:v>https://www.nhm.ac.uk/discover/what-is-natural-selection.html</x:v>
      </x:c>
      <x:c r="L70" s="28" t="n">
        <x:v>1809</x:v>
      </x:c>
      <x:c r="M70" s="28" t="n">
        <x:v>1882</x:v>
      </x:c>
    </x:row>
    <x:row r="71" ht="52" customHeight="1">
      <x:c r="A71" s="24" t="str">
        <x:v>Leader</x:v>
      </x:c>
      <x:c r="B71" s="25" t="n">
        <x:v>2</x:v>
      </x:c>
      <x:c r="C71" s="24" t="str">
        <x:v>Alfred Russel Wallace</x:v>
      </x:c>
      <x:c r="D71" s="24" t="str">
        <x:v>Lived 1823–1913</x:v>
      </x:c>
      <x:c r="E71" s="24" t="str">
        <x:v>United Kingdom / Malay Archipelago</x:v>
      </x:c>
      <x:c r="F71" s="24" t="str">
        <x:v>Independently developed natural selection and made major contributions to biogeography through field collecting and comparative observation.</x:v>
      </x:c>
      <x:c r="G71" s="24" t="str">
        <x:v>historical contributor</x:v>
      </x:c>
      <x:c r="H71" s="24" t="str"/>
      <x:c r="I71" s="39"/>
      <x:c r="J71" s="24" t="str">
        <x:v>Alfred Russel Wallace — historical or institutional source</x:v>
      </x:c>
      <x:c r="K71" s="43" t="str">
        <x:v>https://www.nhm.ac.uk/discover/who-was-alfred-russel-wallace.html</x:v>
      </x:c>
      <x:c r="L71" s="25" t="n">
        <x:v>1823</x:v>
      </x:c>
      <x:c r="M71" s="25" t="n">
        <x:v>1913</x:v>
      </x:c>
    </x:row>
    <x:row r="72" ht="43" customHeight="1">
      <x:c r="A72" s="24" t="str">
        <x:v>Leader</x:v>
      </x:c>
      <x:c r="B72" s="25" t="n">
        <x:v>3</x:v>
      </x:c>
      <x:c r="C72" s="24" t="str">
        <x:v>Gregor Mendel</x:v>
      </x:c>
      <x:c r="D72" s="24" t="str">
        <x:v>Lived 1822–1884</x:v>
      </x:c>
      <x:c r="E72" s="24" t="str">
        <x:v>Moravia / Austrian Empire</x:v>
      </x:c>
      <x:c r="F72" s="24" t="str">
        <x:v>Used controlled plant crosses to identify patterns of hereditary transmission later central to genetics.</x:v>
      </x:c>
      <x:c r="G72" s="24" t="str">
        <x:v>historical contributor</x:v>
      </x:c>
      <x:c r="H72" s="24" t="str"/>
      <x:c r="I72" s="39"/>
      <x:c r="J72" s="24" t="str">
        <x:v>Gregor Mendel — historical or institutional source</x:v>
      </x:c>
      <x:c r="K72" s="43" t="str">
        <x:v>https://dnalc.cshl.edu/view/16167-Biography-2-Gregor-Mendel-1822-1884</x:v>
      </x:c>
      <x:c r="L72" s="25" t="n">
        <x:v>1822</x:v>
      </x:c>
      <x:c r="M72" s="25" t="n">
        <x:v>1884</x:v>
      </x:c>
    </x:row>
    <x:row r="73" ht="43" customHeight="1">
      <x:c r="A73" s="24" t="str">
        <x:v>Leader</x:v>
      </x:c>
      <x:c r="B73" s="25" t="n">
        <x:v>4</x:v>
      </x:c>
      <x:c r="C73" s="24" t="str">
        <x:v>Barbara McClintock</x:v>
      </x:c>
      <x:c r="D73" s="24" t="str">
        <x:v>Nobel award year: 1983</x:v>
      </x:c>
      <x:c r="E73" s="24" t="str">
        <x:v>United States</x:v>
      </x:c>
      <x:c r="F73" s="24" t="str">
        <x:v>Discovered mobile genetic elements through maize cytogenetics, revealing that genomes are not simply static arrangements.</x:v>
      </x:c>
      <x:c r="G73" s="24" t="str">
        <x:v>historical contributor</x:v>
      </x:c>
      <x:c r="H73" s="24" t="str"/>
      <x:c r="I73" s="39"/>
      <x:c r="J73" s="24" t="str">
        <x:v>Barbara McClintock — historical or institutional source</x:v>
      </x:c>
      <x:c r="K73" s="43" t="str">
        <x:v>https://www.nobelprize.org/prizes/medicine/1983/mcclintock/facts/</x:v>
      </x:c>
      <x:c r="L73" s="25" t="n">
        <x:v>1983</x:v>
      </x:c>
      <x:c r="M73" s="25"/>
    </x:row>
    <x:row r="74" ht="52" customHeight="1">
      <x:c r="A74" s="24" t="str">
        <x:v>Leader</x:v>
      </x:c>
      <x:c r="B74" s="25" t="n">
        <x:v>5</x:v>
      </x:c>
      <x:c r="C74" s="24" t="str">
        <x:v>Rosalind Franklin</x:v>
      </x:c>
      <x:c r="D74" s="24" t="str">
        <x:v>Lived 1920–1958</x:v>
      </x:c>
      <x:c r="E74" s="24" t="str">
        <x:v>United Kingdom</x:v>
      </x:c>
      <x:c r="F74" s="24" t="str">
        <x:v>Produced and analysed X-ray diffraction evidence crucial to understanding DNA structure, alongside important work on viruses and carbon.</x:v>
      </x:c>
      <x:c r="G74" s="24" t="str">
        <x:v>historical contributor</x:v>
      </x:c>
      <x:c r="H74" s="24" t="str"/>
      <x:c r="I74" s="39"/>
      <x:c r="J74" s="24" t="str">
        <x:v>Rosalind Franklin — historical or institutional source</x:v>
      </x:c>
      <x:c r="K74" s="43" t="str">
        <x:v>https://www.kcl.ac.uk/people/rosalind-franklin</x:v>
      </x:c>
      <x:c r="L74" s="25" t="n">
        <x:v>1920</x:v>
      </x:c>
      <x:c r="M74" s="25" t="n">
        <x:v>1958</x:v>
      </x:c>
    </x:row>
    <x:row r="75" ht="43" customHeight="1">
      <x:c r="A75" s="24" t="str">
        <x:v>Leader</x:v>
      </x:c>
      <x:c r="B75" s="25" t="n">
        <x:v>6</x:v>
      </x:c>
      <x:c r="C75" s="24" t="str">
        <x:v>Lynn Margulis</x:v>
      </x:c>
      <x:c r="D75" s="24" t="str">
        <x:v>Lived 1938–2011</x:v>
      </x:c>
      <x:c r="E75" s="24" t="str">
        <x:v>United States</x:v>
      </x:c>
      <x:c r="F75" s="24" t="str">
        <x:v>Developed testable modern arguments for symbiotic origins of eukaryotic organelles, foregrounding microbial evolution.</x:v>
      </x:c>
      <x:c r="G75" s="24" t="str">
        <x:v>historical contributor</x:v>
      </x:c>
      <x:c r="H75" s="24" t="str"/>
      <x:c r="I75" s="39"/>
      <x:c r="J75" s="24" t="str">
        <x:v>Lynn Margulis — historical or institutional source</x:v>
      </x:c>
      <x:c r="K75" s="43" t="str">
        <x:v>https://science.nasa.gov/people/lynn-margulis/</x:v>
      </x:c>
      <x:c r="L75" s="25" t="n">
        <x:v>1938</x:v>
      </x:c>
      <x:c r="M75" s="25" t="n">
        <x:v>2011</x:v>
      </x:c>
    </x:row>
    <x:row r="76" ht="43" customHeight="1">
      <x:c r="A76" s="24" t="str">
        <x:v>Leader</x:v>
      </x:c>
      <x:c r="B76" s="25" t="n">
        <x:v>7</x:v>
      </x:c>
      <x:c r="C76" s="24" t="str">
        <x:v>E. K. Janaki Ammal</x:v>
      </x:c>
      <x:c r="D76" s="24" t="str">
        <x:v>Lived 1897–1984</x:v>
      </x:c>
      <x:c r="E76" s="24" t="str">
        <x:v>India / United Kingdom</x:v>
      </x:c>
      <x:c r="F76" s="24" t="str">
        <x:v>Advanced plant cytogenetics and breeding, and contributed to botanical conservation and the study of plant diversity.</x:v>
      </x:c>
      <x:c r="G76" s="24" t="str">
        <x:v>historical contributor</x:v>
      </x:c>
      <x:c r="H76" s="24" t="str"/>
      <x:c r="I76" s="39"/>
      <x:c r="J76" s="24" t="str">
        <x:v>E. K. Janaki Ammal — historical or institutional source</x:v>
      </x:c>
      <x:c r="K76" s="43" t="str">
        <x:v>https://www.rhs.org.uk/education-learning/libraries-at-rhs/articles/janaki-ammal</x:v>
      </x:c>
      <x:c r="L76" s="25" t="n">
        <x:v>1897</x:v>
      </x:c>
      <x:c r="M76" s="25" t="n">
        <x:v>1984</x:v>
      </x:c>
    </x:row>
    <x:row r="77" ht="43" customHeight="1">
      <x:c r="A77" s="24" t="str">
        <x:v>Leader</x:v>
      </x:c>
      <x:c r="B77" s="25" t="n">
        <x:v>8</x:v>
      </x:c>
      <x:c r="C77" s="24" t="str">
        <x:v>Tu Youyou</x:v>
      </x:c>
      <x:c r="D77" s="24" t="str">
        <x:v>Nobel award year: 2015</x:v>
      </x:c>
      <x:c r="E77" s="24" t="str">
        <x:v>China</x:v>
      </x:c>
      <x:c r="F77" s="24" t="str">
        <x:v>Connected investigation of traditional plant preparations with modern experimental work leading to artemisinin.</x:v>
      </x:c>
      <x:c r="G77" s="24" t="str">
        <x:v>historical contributor</x:v>
      </x:c>
      <x:c r="H77" s="24" t="str"/>
      <x:c r="I77" s="39"/>
      <x:c r="J77" s="24" t="str">
        <x:v>Tu Youyou — historical or institutional source</x:v>
      </x:c>
      <x:c r="K77" s="43" t="str">
        <x:v>https://www.nobelprize.org/prizes/medicine/2015/tu/facts/</x:v>
      </x:c>
      <x:c r="L77" s="25" t="n">
        <x:v>2015</x:v>
      </x:c>
      <x:c r="M77" s="25"/>
    </x:row>
    <x:row r="78" ht="43" customHeight="1">
      <x:c r="A78" s="24" t="str">
        <x:v>Leader</x:v>
      </x:c>
      <x:c r="B78" s="25" t="n">
        <x:v>9</x:v>
      </x:c>
      <x:c r="C78" s="24" t="str">
        <x:v>M. S. Swaminathan</x:v>
      </x:c>
      <x:c r="D78" s="24" t="str">
        <x:v>Lived 1925–2023</x:v>
      </x:c>
      <x:c r="E78" s="24" t="str">
        <x:v>India</x:v>
      </x:c>
      <x:c r="F78" s="24" t="str">
        <x:v>Helped develop and implement crop-improvement programmes in India and later advocated sustainable food-system approaches.</x:v>
      </x:c>
      <x:c r="G78" s="24" t="str">
        <x:v>historical contributor</x:v>
      </x:c>
      <x:c r="H78" s="24" t="str"/>
      <x:c r="I78" s="39"/>
      <x:c r="J78" s="24" t="str">
        <x:v>M. S. Swaminathan — historical or institutional source</x:v>
      </x:c>
      <x:c r="K78" s="43" t="str">
        <x:v>https://old.mssrf.org/small-news/prof-m-s-swaminathan-passed-away-11-20-am-on-september-28-2023/</x:v>
      </x:c>
      <x:c r="L78" s="25" t="n">
        <x:v>1925</x:v>
      </x:c>
      <x:c r="M78" s="25" t="n">
        <x:v>2023</x:v>
      </x:c>
    </x:row>
    <x:row r="79" ht="52" customHeight="1">
      <x:c r="A79" s="24" t="str">
        <x:v>Leader</x:v>
      </x:c>
      <x:c r="B79" s="25" t="n">
        <x:v>10</x:v>
      </x:c>
      <x:c r="C79" s="24" t="str">
        <x:v>George Washington Carver</x:v>
      </x:c>
      <x:c r="D79" s="24" t="str">
        <x:v>Lived 1864–1943</x:v>
      </x:c>
      <x:c r="E79" s="24" t="str">
        <x:v>United States / African American science</x:v>
      </x:c>
      <x:c r="F79" s="24" t="str">
        <x:v>Combined agricultural research and extension to help farmers diversify crops and improve soils; his birth year is approximate.</x:v>
      </x:c>
      <x:c r="G79" s="24" t="str">
        <x:v>historical contributor</x:v>
      </x:c>
      <x:c r="H79" s="24" t="str">
        <x:v>Birth year approximate.</x:v>
      </x:c>
      <x:c r="I79" s="39"/>
      <x:c r="J79" s="24" t="str">
        <x:v>George Washington Carver — historical or institutional source</x:v>
      </x:c>
      <x:c r="K79" s="43" t="str">
        <x:v>https://home.nps.gov/people/george-washington-carver.htm</x:v>
      </x:c>
      <x:c r="L79" s="25" t="n">
        <x:v>1864</x:v>
      </x:c>
      <x:c r="M79" s="25" t="n">
        <x:v>1943</x:v>
      </x:c>
    </x:row>
    <x:row r="80" ht="43" customHeight="1">
      <x:c r="A80" s="24" t="str">
        <x:v>Leader</x:v>
      </x:c>
      <x:c r="B80" s="25" t="n">
        <x:v>11</x:v>
      </x:c>
      <x:c r="C80" s="24" t="str">
        <x:v>Maria Sibylla Merian</x:v>
      </x:c>
      <x:c r="D80" s="24" t="str">
        <x:v>Lived 1647–1717</x:v>
      </x:c>
      <x:c r="E80" s="24" t="str">
        <x:v>Germany / Netherlands / Suriname</x:v>
      </x:c>
      <x:c r="F80" s="24" t="str">
        <x:v>Observed insect life cycles in relation to host plants and communicated natural history through detailed illustrations.</x:v>
      </x:c>
      <x:c r="G80" s="24" t="str">
        <x:v>historical contributor</x:v>
      </x:c>
      <x:c r="H80" s="24" t="str"/>
      <x:c r="I80" s="39"/>
      <x:c r="J80" s="24" t="str">
        <x:v>Maria Sibylla Merian — historical or institutional source</x:v>
      </x:c>
      <x:c r="K80" s="43" t="str">
        <x:v>https://oumnh.ox.ac.uk/learn-maria-sibylla-merian</x:v>
      </x:c>
      <x:c r="L80" s="25" t="n">
        <x:v>1647</x:v>
      </x:c>
      <x:c r="M80" s="25" t="n">
        <x:v>1717</x:v>
      </x:c>
    </x:row>
    <x:row r="81" ht="43" customHeight="1">
      <x:c r="A81" s="24" t="str">
        <x:v>Leader</x:v>
      </x:c>
      <x:c r="B81" s="25" t="n">
        <x:v>12</x:v>
      </x:c>
      <x:c r="C81" s="24" t="str">
        <x:v>Wang Zhen</x:v>
      </x:c>
      <x:c r="D81" s="24" t="str">
        <x:v>Landmark publication: 1313</x:v>
      </x:c>
      <x:c r="E81" s="24" t="str">
        <x:v>Yuan China</x:v>
      </x:c>
      <x:c r="F81" s="24" t="str">
        <x:v>Compiled agricultural knowledge and illustrated tools in the Nong shu, preserving evidence of Chinese farming technologies.</x:v>
      </x:c>
      <x:c r="G81" s="24" t="str">
        <x:v>historical contributor</x:v>
      </x:c>
      <x:c r="H81" s="24" t="str"/>
      <x:c r="I81" s="39"/>
      <x:c r="J81" s="24" t="str">
        <x:v>Wang Zhen — historical or institutional source</x:v>
      </x:c>
      <x:c r="K81" s="43" t="str">
        <x:v>https://www.chnmuseum.cn/zp/zpml/gjwxbt/202203/t20220301_254053.shtml</x:v>
      </x:c>
      <x:c r="L81" s="25" t="n">
        <x:v>1313</x:v>
      </x:c>
      <x:c r="M81" s="25"/>
    </x:row>
    <x:row r="82" ht="43" customHeight="1">
      <x:c r="A82" s="22" t="str">
        <x:v>Great book</x:v>
      </x:c>
      <x:c r="B82" s="23" t="n">
        <x:v>1</x:v>
      </x:c>
      <x:c r="C82" s="22" t="str">
        <x:v>On the Origin of Species — Charles Darwin</x:v>
      </x:c>
      <x:c r="D82" s="22" t="str">
        <x:v>1859 publication / specified edition</x:v>
      </x:c>
      <x:c r="E82" s="22" t="str">
        <x:v>United Kingdom</x:v>
      </x:c>
      <x:c r="F82" s="22" t="str">
        <x:v>Built a sustained argument for evolution by natural selection using evidence from breeding, biogeography and natural history.</x:v>
      </x:c>
      <x:c r="G82" s="22" t="str">
        <x:v>book</x:v>
      </x:c>
      <x:c r="H82" s="22" t="str">
        <x:v>Curated influential or illuminating work; inclusion is not a universal ranking.</x:v>
      </x:c>
      <x:c r="I82" s="38"/>
      <x:c r="J82" s="22" t="str">
        <x:v>On the Origin of Species — Charles Darwin</x:v>
      </x:c>
      <x:c r="K82" s="40" t="str">
        <x:v>https://darwin-online.org.uk/converted/pdf/1859_Origin_F373.pdf</x:v>
      </x:c>
      <x:c r="L82" s="23" t="n">
        <x:v>1859</x:v>
      </x:c>
      <x:c r="M82" s="23"/>
    </x:row>
    <x:row r="83" ht="52" customHeight="1">
      <x:c r="A83" s="19" t="str">
        <x:v>Great book</x:v>
      </x:c>
      <x:c r="B83" s="20" t="n">
        <x:v>2</x:v>
      </x:c>
      <x:c r="C83" s="19" t="str">
        <x:v>Micrographia — Robert Hooke</x:v>
      </x:c>
      <x:c r="D83" s="19" t="str">
        <x:v>1665 publication / specified edition</x:v>
      </x:c>
      <x:c r="E83" s="19" t="str">
        <x:v>England</x:v>
      </x:c>
      <x:c r="F83" s="19" t="str">
        <x:v>Combined microscopic observation and illustration, helping establish an experimental visual language for small-scale biological structures.</x:v>
      </x:c>
      <x:c r="G83" s="19" t="str">
        <x:v>book</x:v>
      </x:c>
      <x:c r="H83" s="19" t="str">
        <x:v>Curated influential or illuminating work; inclusion is not a universal ranking.</x:v>
      </x:c>
      <x:c r="I83" s="38"/>
      <x:c r="J83" s="19" t="str">
        <x:v>Micrographia — Robert Hooke</x:v>
      </x:c>
      <x:c r="K83" s="41" t="str">
        <x:v>https://www.loc.gov/item/11004270/</x:v>
      </x:c>
      <x:c r="L83" s="20" t="n">
        <x:v>1665</x:v>
      </x:c>
      <x:c r="M83" s="20"/>
    </x:row>
    <x:row r="84" ht="43" customHeight="1">
      <x:c r="A84" s="19" t="str">
        <x:v>Great book</x:v>
      </x:c>
      <x:c r="B84" s="20" t="n">
        <x:v>3</x:v>
      </x:c>
      <x:c r="C84" s="19" t="str">
        <x:v>On Growth and Form — D’Arcy Wentworth Thompson</x:v>
      </x:c>
      <x:c r="D84" s="19" t="str">
        <x:v>1917 publication / specified edition</x:v>
      </x:c>
      <x:c r="E84" s="19" t="str">
        <x:v>Scotland</x:v>
      </x:c>
      <x:c r="F84" s="19" t="str">
        <x:v>Explored biological shape through mathematics and physical processes, connecting morphology with quantitative reasoning.</x:v>
      </x:c>
      <x:c r="G84" s="19" t="str">
        <x:v>book</x:v>
      </x:c>
      <x:c r="H84" s="19" t="str">
        <x:v>Curated influential or illuminating work; inclusion is not a universal ranking.</x:v>
      </x:c>
      <x:c r="I84" s="38"/>
      <x:c r="J84" s="19" t="str">
        <x:v>On Growth and Form — D’Arcy Wentworth Thompson</x:v>
      </x:c>
      <x:c r="K84" s="41" t="str">
        <x:v>https://www.cambridge.org/core/books/on-growth-and-form/FE1502A6F5B1E785AE826C23AAB930DF</x:v>
      </x:c>
      <x:c r="L84" s="20" t="n">
        <x:v>1917</x:v>
      </x:c>
      <x:c r="M84" s="20"/>
    </x:row>
    <x:row r="85" ht="52" customHeight="1">
      <x:c r="A85" s="19" t="str">
        <x:v>Great book</x:v>
      </x:c>
      <x:c r="B85" s="20" t="n">
        <x:v>4</x:v>
      </x:c>
      <x:c r="C85" s="19" t="str">
        <x:v>The Theory of Island Biogeography — Robert MacArthur and Edward O. Wilson</x:v>
      </x:c>
      <x:c r="D85" s="19" t="str">
        <x:v>1967 publication / specified edition</x:v>
      </x:c>
      <x:c r="E85" s="19" t="str">
        <x:v>United States</x:v>
      </x:c>
      <x:c r="F85" s="19" t="str">
        <x:v>Developed a quantitative account of island diversity through immigration and extinction, inspiring extensive ecological testing.</x:v>
      </x:c>
      <x:c r="G85" s="19" t="str">
        <x:v>book</x:v>
      </x:c>
      <x:c r="H85" s="19" t="str">
        <x:v>Curated influential or illuminating work; inclusion is not a universal ranking.</x:v>
      </x:c>
      <x:c r="I85" s="38"/>
      <x:c r="J85" s="19" t="str">
        <x:v>The Theory of Island Biogeography — Robert MacArthur and Edward O. Wilson</x:v>
      </x:c>
      <x:c r="K85" s="41" t="str">
        <x:v>https://www.jstor.org/stable/j.ctt19cc1t2</x:v>
      </x:c>
      <x:c r="L85" s="20" t="n">
        <x:v>1967</x:v>
      </x:c>
      <x:c r="M85" s="20"/>
    </x:row>
    <x:row r="86" ht="43" customHeight="1">
      <x:c r="A86" s="19" t="str">
        <x:v>Great book</x:v>
      </x:c>
      <x:c r="B86" s="20" t="n">
        <x:v>5</x:v>
      </x:c>
      <x:c r="C86" s="19" t="str">
        <x:v>Silent Spring — Rachel Carson</x:v>
      </x:c>
      <x:c r="D86" s="19" t="str">
        <x:v>1962 publication / specified edition</x:v>
      </x:c>
      <x:c r="E86" s="19" t="str">
        <x:v>United States</x:v>
      </x:c>
      <x:c r="F86" s="19" t="str">
        <x:v>Examined pesticide effects across living systems and challenged narrow assessments that ignored ecological connections.</x:v>
      </x:c>
      <x:c r="G86" s="19" t="str">
        <x:v>book</x:v>
      </x:c>
      <x:c r="H86" s="19" t="str">
        <x:v>Curated influential or illuminating work; inclusion is not a universal ranking.</x:v>
      </x:c>
      <x:c r="I86" s="38"/>
      <x:c r="J86" s="19" t="str">
        <x:v>Silent Spring — Rachel Carson</x:v>
      </x:c>
      <x:c r="K86" s="41" t="str">
        <x:v>https://guides.loc.gov/rachel-carson/books</x:v>
      </x:c>
      <x:c r="L86" s="20" t="n">
        <x:v>1962</x:v>
      </x:c>
      <x:c r="M86" s="20"/>
    </x:row>
    <x:row r="87" ht="52" customHeight="1">
      <x:c r="A87" s="19" t="str">
        <x:v>Great book</x:v>
      </x:c>
      <x:c r="B87" s="20" t="n">
        <x:v>6</x:v>
      </x:c>
      <x:c r="C87" s="19" t="str">
        <x:v>Braiding Sweetgrass — Robin Wall Kimmerer</x:v>
      </x:c>
      <x:c r="D87" s="19" t="str">
        <x:v>2013 publication / specified edition</x:v>
      </x:c>
      <x:c r="E87" s="19" t="str">
        <x:v>Citizen Potawatomi / United States</x:v>
      </x:c>
      <x:c r="F87" s="19" t="str">
        <x:v>Brings botanical science into conversation with Potawatomi teachings and reciprocity, while speaking from a situated rather than universal Indigenous perspective.</x:v>
      </x:c>
      <x:c r="G87" s="19" t="str">
        <x:v>book</x:v>
      </x:c>
      <x:c r="H87" s="19" t="str">
        <x:v>Curated influential or illuminating work; inclusion is not a universal ranking.</x:v>
      </x:c>
      <x:c r="I87" s="38"/>
      <x:c r="J87" s="19" t="str">
        <x:v>Braiding Sweetgrass — Robin Wall Kimmerer</x:v>
      </x:c>
      <x:c r="K87" s="41" t="str">
        <x:v>https://milkweed.org/book/braiding-sweetgrass</x:v>
      </x:c>
      <x:c r="L87" s="20" t="n">
        <x:v>2013</x:v>
      </x:c>
      <x:c r="M87" s="20"/>
    </x:row>
    <x:row r="88" ht="64" customHeight="1">
      <x:c r="A88" s="19" t="str">
        <x:v>Great book</x:v>
      </x:c>
      <x:c r="B88" s="20" t="n">
        <x:v>7</x:v>
      </x:c>
      <x:c r="C88" s="19" t="str">
        <x:v>The One-Straw Revolution — Masanobu Fukuoka</x:v>
      </x:c>
      <x:c r="D88" s="19" t="str">
        <x:v>2009 publication / specified edition</x:v>
      </x:c>
      <x:c r="E88" s="19" t="str">
        <x:v>Japan / English-language edition</x:v>
      </x:c>
      <x:c r="F88" s="19" t="str">
        <x:v>Combines a farming memoir with a philosophical argument for reduced intervention and close observation of ecological relationships.</x:v>
      </x:c>
      <x:c r="G88" s="19" t="str">
        <x:v>book</x:v>
      </x:c>
      <x:c r="H88" s="19" t="str">
        <x:v>Date identifies the cited NYRB edition; original Japanese publication was 1975. Practices require local evaluation rather than universal application.</x:v>
      </x:c>
      <x:c r="I88" s="38"/>
      <x:c r="J88" s="19" t="str">
        <x:v>The One-Straw Revolution — Masanobu Fukuoka</x:v>
      </x:c>
      <x:c r="K88" s="41" t="str">
        <x:v>https://www.nyrb.com/products/the-one-straw-revolution</x:v>
      </x:c>
      <x:c r="L88" s="20" t="n">
        <x:v>2009</x:v>
      </x:c>
      <x:c r="M88" s="20"/>
    </x:row>
    <x:row r="89" ht="52" customHeight="1">
      <x:c r="A89" s="19" t="str">
        <x:v>Great book</x:v>
      </x:c>
      <x:c r="B89" s="20" t="n">
        <x:v>8</x:v>
      </x:c>
      <x:c r="C89" s="19" t="str">
        <x:v>Nong shu — Wang Zhen</x:v>
      </x:c>
      <x:c r="D89" s="19" t="str">
        <x:v>1313 publication / specified edition</x:v>
      </x:c>
      <x:c r="E89" s="19" t="str">
        <x:v>Yuan China</x:v>
      </x:c>
      <x:c r="F89" s="19" t="str">
        <x:v>An agricultural compendium documenting farming practices and implements, representing technical knowledge accumulated in Chinese agrarian society.</x:v>
      </x:c>
      <x:c r="G89" s="19" t="str">
        <x:v>book</x:v>
      </x:c>
      <x:c r="H89" s="19" t="str">
        <x:v>Curated influential or illuminating work; inclusion is not a universal ranking.</x:v>
      </x:c>
      <x:c r="I89" s="38"/>
      <x:c r="J89" s="19" t="str">
        <x:v>Nong shu — Wang Zhen</x:v>
      </x:c>
      <x:c r="K89" s="41" t="str">
        <x:v>https://www.chnmuseum.cn/zp/zpml/gjwxbt/202203/t20220301_254053.shtml</x:v>
      </x:c>
      <x:c r="L89" s="20" t="n">
        <x:v>1313</x:v>
      </x:c>
      <x:c r="M89" s="20"/>
    </x:row>
    <x:row r="90" ht="52" customHeight="1">
      <x:c r="A90" s="19" t="str">
        <x:v>Great book</x:v>
      </x:c>
      <x:c r="B90" s="20" t="n">
        <x:v>9</x:v>
      </x:c>
      <x:c r="C90" s="19" t="str">
        <x:v>Metamorphosis insectorum Surinamensium — Maria Sibylla Merian</x:v>
      </x:c>
      <x:c r="D90" s="19" t="str">
        <x:v>1705 publication / specified edition</x:v>
      </x:c>
      <x:c r="E90" s="19" t="str">
        <x:v>Netherlands / Suriname</x:v>
      </x:c>
      <x:c r="F90" s="19" t="str">
        <x:v>Illustrates insects alongside their host plants and life stages, combining field observation with natural-history art.</x:v>
      </x:c>
      <x:c r="G90" s="19" t="str">
        <x:v>book</x:v>
      </x:c>
      <x:c r="H90" s="19" t="str">
        <x:v>Read within the colonial context of Suriname and the contributions of local knowledge holders.</x:v>
      </x:c>
      <x:c r="I90" s="38"/>
      <x:c r="J90" s="19" t="str">
        <x:v>Metamorphosis insectorum Surinamensium — Maria Sibylla Merian</x:v>
      </x:c>
      <x:c r="K90" s="41" t="str">
        <x:v>https://www.nhm.ac.uk/discover/maria-sibylla-merian-metamorphosis-art-and-science.html</x:v>
      </x:c>
      <x:c r="L90" s="20" t="n">
        <x:v>1705</x:v>
      </x:c>
      <x:c r="M90" s="20"/>
    </x:row>
    <x:row r="91" ht="43" customHeight="1">
      <x:c r="A91" s="19" t="str">
        <x:v>Great book</x:v>
      </x:c>
      <x:c r="B91" s="20" t="n">
        <x:v>10</x:v>
      </x:c>
      <x:c r="C91" s="19" t="str">
        <x:v>Biology 2e — Mary Ann Clark, Matthew Douglas and Jung Choi</x:v>
      </x:c>
      <x:c r="D91" s="19" t="str">
        <x:v>2018 publication / specified edition</x:v>
      </x:c>
      <x:c r="E91" s="19" t="str">
        <x:v>United States</x:v>
      </x:c>
      <x:c r="F91" s="19" t="str">
        <x:v>An open introductory textbook spanning cellular mechanisms, evolution, organismal biology and ecology.</x:v>
      </x:c>
      <x:c r="G91" s="19" t="str">
        <x:v>book</x:v>
      </x:c>
      <x:c r="H91" s="19" t="str">
        <x:v>Curated influential or illuminating work; inclusion is not a universal ranking.</x:v>
      </x:c>
      <x:c r="I91" s="38"/>
      <x:c r="J91" s="19" t="str">
        <x:v>Biology 2e — Mary Ann Clark, Matthew Douglas and Jung Choi</x:v>
      </x:c>
      <x:c r="K91" s="41" t="str">
        <x:v>https://openstax.org/details/books/biology-2e</x:v>
      </x:c>
      <x:c r="L91" s="20" t="n">
        <x:v>2018</x:v>
      </x:c>
      <x:c r="M91" s="20"/>
    </x:row>
    <x:row r="92" ht="43" customHeight="1">
      <x:c r="A92" s="19" t="str">
        <x:v>Great book</x:v>
      </x:c>
      <x:c r="B92" s="20" t="n">
        <x:v>11</x:v>
      </x:c>
      <x:c r="C92" s="19" t="str">
        <x:v>A Sand County Almanac — Aldo Leopold</x:v>
      </x:c>
      <x:c r="D92" s="19" t="str">
        <x:v>1949 publication / specified edition</x:v>
      </x:c>
      <x:c r="E92" s="19" t="str">
        <x:v>United States</x:v>
      </x:c>
      <x:c r="F92" s="19" t="str">
        <x:v>Connects observations of local ecosystems with a land ethic that widened environmental moral discussion.</x:v>
      </x:c>
      <x:c r="G92" s="19" t="str">
        <x:v>book</x:v>
      </x:c>
      <x:c r="H92" s="19" t="str">
        <x:v>Curated influential or illuminating work; inclusion is not a universal ranking.</x:v>
      </x:c>
      <x:c r="I92" s="38"/>
      <x:c r="J92" s="19" t="str">
        <x:v>A Sand County Almanac — Aldo Leopold</x:v>
      </x:c>
      <x:c r="K92" s="41" t="str">
        <x:v>https://www.penguinrandomhouse.com/books/100064/a-sand-county-almanac-by-aldo-leopold/</x:v>
      </x:c>
      <x:c r="L92" s="20" t="n">
        <x:v>1949</x:v>
      </x:c>
      <x:c r="M92" s="20"/>
    </x:row>
    <x:row r="93" ht="52" customHeight="1">
      <x:c r="A93" s="19" t="str">
        <x:v>Great book</x:v>
      </x:c>
      <x:c r="B93" s="20" t="n">
        <x:v>12</x:v>
      </x:c>
      <x:c r="C93" s="19" t="str">
        <x:v>Symbiotic Planet — Lynn Margulis</x:v>
      </x:c>
      <x:c r="D93" s="19" t="str">
        <x:v>1998 publication / specified edition</x:v>
      </x:c>
      <x:c r="E93" s="19" t="str">
        <x:v>United States</x:v>
      </x:c>
      <x:c r="F93" s="19" t="str">
        <x:v>Presents symbiosis as central to the history of life and introduces the author’s evolutionary arguments to a broad readership.</x:v>
      </x:c>
      <x:c r="G93" s="19" t="str">
        <x:v>book</x:v>
      </x:c>
      <x:c r="H93" s="19" t="str">
        <x:v>Distinguish widely supported organelle endosymbiosis from broader evolutionary proposals that remain debated.</x:v>
      </x:c>
      <x:c r="I93" s="38"/>
      <x:c r="J93" s="19" t="str">
        <x:v>Symbiotic Planet — Lynn Margulis</x:v>
      </x:c>
      <x:c r="K93" s="41" t="str">
        <x:v>https://astrobiology.nasa.gov/news/in-memoriam-lynn-margulis-1938-2011/</x:v>
      </x:c>
      <x:c r="L93" s="20" t="n">
        <x:v>1998</x:v>
      </x:c>
      <x:c r="M93" s="20"/>
    </x:row>
    <x:row r="94" ht="43" customHeight="1">
      <x:c r="A94" s="27" t="str">
        <x:v>Skill</x:v>
      </x:c>
      <x:c r="B94" s="28" t="n">
        <x:v>1</x:v>
      </x:c>
      <x:c r="C94" s="27" t="str">
        <x:v>Biological observation</x:v>
      </x:c>
      <x:c r="D94" s="27" t="str">
        <x:v>Multiple periods; no single origin date</x:v>
      </x:c>
      <x:c r="E94" s="27" t="str">
        <x:v>International</x:v>
      </x:c>
      <x:c r="F94" s="27" t="str">
        <x:v>Records organisms and conditions systematically, separating observation from interpretation.</x:v>
      </x:c>
      <x:c r="G94" s="27" t="str">
        <x:v>practical skill</x:v>
      </x:c>
      <x:c r="H94" s="27" t="str"/>
      <x:c r="I94" s="39"/>
      <x:c r="J94" s="27" t="str">
        <x:v>OpenStax — The Science of Biology</x:v>
      </x:c>
      <x:c r="K94" s="42" t="str">
        <x:v>https://openstax.org/books/biology-2e/pages/1-1-the-science-of-biology</x:v>
      </x:c>
      <x:c r="L94" s="28"/>
      <x:c r="M94" s="28"/>
    </x:row>
    <x:row r="95" ht="52" customHeight="1">
      <x:c r="A95" s="24" t="str">
        <x:v>Skill</x:v>
      </x:c>
      <x:c r="B95" s="25" t="n">
        <x:v>2</x:v>
      </x:c>
      <x:c r="C95" s="24" t="str">
        <x:v>Species identification</x:v>
      </x:c>
      <x:c r="D95" s="24" t="str">
        <x:v>Multiple periods; no single origin date</x:v>
      </x:c>
      <x:c r="E95" s="24" t="str">
        <x:v>International</x:v>
      </x:c>
      <x:c r="F95" s="24" t="str">
        <x:v>Uses diagnostic characters and reference resources while recording uncertainty and avoiding overconfident identifications.</x:v>
      </x:c>
      <x:c r="G95" s="24" t="str">
        <x:v>practical skill</x:v>
      </x:c>
      <x:c r="H95" s="24" t="str"/>
      <x:c r="I95" s="39"/>
      <x:c r="J95" s="24" t="str">
        <x:v>OpenStax — The Science of Biology</x:v>
      </x:c>
      <x:c r="K95" s="43" t="str">
        <x:v>https://openstax.org/books/biology-2e/pages/1-1-the-science-of-biology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Microscope interpretation</x:v>
      </x:c>
      <x:c r="D96" s="24" t="str">
        <x:v>Multiple periods; no single origin date</x:v>
      </x:c>
      <x:c r="E96" s="24" t="str">
        <x:v>International</x:v>
      </x:c>
      <x:c r="F96" s="24" t="str">
        <x:v>Distinguishes structures, artefacts and limits of resolution in microscopic images.</x:v>
      </x:c>
      <x:c r="G96" s="24" t="str">
        <x:v>practical skill</x:v>
      </x:c>
      <x:c r="H96" s="24" t="str"/>
      <x:c r="I96" s="39"/>
      <x:c r="J96" s="24" t="str">
        <x:v>OpenStax — The Science of Biology</x:v>
      </x:c>
      <x:c r="K96" s="43" t="str">
        <x:v>https://openstax.org/books/biology-2e/pages/1-1-the-science-of-biology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Experimental design</x:v>
      </x:c>
      <x:c r="D97" s="24" t="str">
        <x:v>Multiple periods; no single origin date</x:v>
      </x:c>
      <x:c r="E97" s="24" t="str">
        <x:v>International</x:v>
      </x:c>
      <x:c r="F97" s="24" t="str">
        <x:v>Matches controls, replication and measurement to a testable biological question.</x:v>
      </x:c>
      <x:c r="G97" s="24" t="str">
        <x:v>practical skill</x:v>
      </x:c>
      <x:c r="H97" s="24" t="str"/>
      <x:c r="I97" s="39"/>
      <x:c r="J97" s="24" t="str">
        <x:v>OpenStax — The Science of Biology</x:v>
      </x:c>
      <x:c r="K97" s="43" t="str">
        <x:v>https://openstax.org/books/biology-2e/pages/1-1-the-science-of-biology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Quantitative data analysis</x:v>
      </x:c>
      <x:c r="D98" s="24" t="str">
        <x:v>Multiple periods; no single origin date</x:v>
      </x:c>
      <x:c r="E98" s="24" t="str">
        <x:v>International</x:v>
      </x:c>
      <x:c r="F98" s="24" t="str">
        <x:v>Uses appropriate summaries and models while checking assumptions and uncertainty.</x:v>
      </x:c>
      <x:c r="G98" s="24" t="str">
        <x:v>practical skill</x:v>
      </x:c>
      <x:c r="H98" s="24" t="str"/>
      <x:c r="I98" s="39"/>
      <x:c r="J98" s="24" t="str">
        <x:v>OpenStax — The Science of Biology</x:v>
      </x:c>
      <x:c r="K98" s="43" t="str">
        <x:v>https://openstax.org/books/biology-2e/pages/1-1-the-science-of-biology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Scientific record keeping</x:v>
      </x:c>
      <x:c r="D99" s="24" t="str">
        <x:v>Multiple periods; no single origin date</x:v>
      </x:c>
      <x:c r="E99" s="24" t="str">
        <x:v>International</x:v>
      </x:c>
      <x:c r="F99" s="24" t="str">
        <x:v>Preserves methods, sample identities and observations so that work can be audited and reproduced.</x:v>
      </x:c>
      <x:c r="G99" s="24" t="str">
        <x:v>practical skill</x:v>
      </x:c>
      <x:c r="H99" s="24" t="str"/>
      <x:c r="I99" s="39"/>
      <x:c r="J99" s="24" t="str">
        <x:v>OpenStax — The Science of Biology</x:v>
      </x:c>
      <x:c r="K99" s="43" t="str">
        <x:v>https://openstax.org/books/biology-2e/pages/1-1-the-science-of-biology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Crop scouting</x:v>
      </x:c>
      <x:c r="D100" s="24" t="str">
        <x:v>Multiple periods; no single origin date</x:v>
      </x:c>
      <x:c r="E100" s="24" t="str">
        <x:v>International</x:v>
      </x:c>
      <x:c r="F100" s="24" t="str">
        <x:v>Observes field conditions and crop damage systematically before making management decisions.</x:v>
      </x:c>
      <x:c r="G100" s="24" t="str">
        <x:v>practical skill</x:v>
      </x:c>
      <x:c r="H100" s="24" t="str"/>
      <x:c r="I100" s="39"/>
      <x:c r="J100" s="24" t="str">
        <x:v>FAO — Agroecology knowledge and practice</x:v>
      </x:c>
      <x:c r="K100" s="43" t="str">
        <x:v>https://www.fao.org/agroecology/overview/en/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Seed selection and stewardship</x:v>
      </x:c>
      <x:c r="D101" s="24" t="str">
        <x:v>Multiple periods; no single origin date</x:v>
      </x:c>
      <x:c r="E101" s="24" t="str">
        <x:v>International</x:v>
      </x:c>
      <x:c r="F101" s="24" t="str">
        <x:v>Recognises useful variation and maintains seed quality, identity and appropriate storage conditions.</x:v>
      </x:c>
      <x:c r="G101" s="24" t="str">
        <x:v>practical skill</x:v>
      </x:c>
      <x:c r="H101" s="24" t="str"/>
      <x:c r="I101" s="39"/>
      <x:c r="J101" s="24" t="str">
        <x:v>FAO — Agroecology knowledge and practice</x:v>
      </x:c>
      <x:c r="K101" s="43" t="str">
        <x:v>https://www.fao.org/agroecology/overview/en/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Soil assessment</x:v>
      </x:c>
      <x:c r="D102" s="24" t="str">
        <x:v>Multiple periods; no single origin date</x:v>
      </x:c>
      <x:c r="E102" s="24" t="str">
        <x:v>International</x:v>
      </x:c>
      <x:c r="F102" s="24" t="str">
        <x:v>Interprets soil structure, organic matter and nutrient evidence in relation to crops and local conditions.</x:v>
      </x:c>
      <x:c r="G102" s="24" t="str">
        <x:v>practical skill</x:v>
      </x:c>
      <x:c r="H102" s="24" t="str"/>
      <x:c r="I102" s="39"/>
      <x:c r="J102" s="24" t="str">
        <x:v>FAO — Agroecology knowledge and practice</x:v>
      </x:c>
      <x:c r="K102" s="43" t="str">
        <x:v>https://www.fao.org/agroecology/overview/en/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Farm-system planning</x:v>
      </x:c>
      <x:c r="D103" s="24" t="str">
        <x:v>Multiple periods; no single origin date</x:v>
      </x:c>
      <x:c r="E103" s="24" t="str">
        <x:v>International</x:v>
      </x:c>
      <x:c r="F103" s="24" t="str">
        <x:v>Balances crop choices, labour, water and ecological relationships across seasons.</x:v>
      </x:c>
      <x:c r="G103" s="24" t="str">
        <x:v>practical skill</x:v>
      </x:c>
      <x:c r="H103" s="24" t="str"/>
      <x:c r="I103" s="39"/>
      <x:c r="J103" s="24" t="str">
        <x:v>FAO — Agroecology knowledge and practice</x:v>
      </x:c>
      <x:c r="K103" s="43" t="str">
        <x:v>https://www.fao.org/agroecology/overview/en/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Community knowledge collaboration</x:v>
      </x:c>
      <x:c r="D104" s="24" t="str">
        <x:v>Multiple periods; no single origin date</x:v>
      </x:c>
      <x:c r="E104" s="24" t="str">
        <x:v>International</x:v>
      </x:c>
      <x:c r="F104" s="24" t="str">
        <x:v>Works with knowledge holders through consent, attribution and mutually agreed benefits.</x:v>
      </x:c>
      <x:c r="G104" s="24" t="str">
        <x:v>practical skill</x:v>
      </x:c>
      <x:c r="H104" s="24" t="str"/>
      <x:c r="I104" s="39"/>
      <x:c r="J104" s="24" t="str">
        <x:v>FAO — Agroecology knowledge and practice</x:v>
      </x:c>
      <x:c r="K104" s="43" t="str">
        <x:v>https://www.fao.org/agroecology/overview/en/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Ecological monitoring</x:v>
      </x:c>
      <x:c r="D105" s="24" t="str">
        <x:v>Multiple periods; no single origin date</x:v>
      </x:c>
      <x:c r="E105" s="24" t="str">
        <x:v>International</x:v>
      </x:c>
      <x:c r="F105" s="24" t="str">
        <x:v>Uses repeatable sampling to distinguish environmental change from variation in observation.</x:v>
      </x:c>
      <x:c r="G105" s="24" t="str">
        <x:v>practical skill</x:v>
      </x:c>
      <x:c r="H105" s="24" t="str"/>
      <x:c r="I105" s="39"/>
      <x:c r="J105" s="24" t="str">
        <x:v>OpenStax — Ecology of Ecosystems</x:v>
      </x:c>
      <x:c r="K105" s="43" t="str">
        <x:v>https://openstax.org/books/biology-2e/pages/46-1-ecology-of-ecosystems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Light microscopy</x:v>
      </x:c>
      <x:c r="D106" s="22" t="str">
        <x:v>Multiple periods; no single origin date</x:v>
      </x:c>
      <x:c r="E106" s="22" t="str">
        <x:v>International</x:v>
      </x:c>
      <x:c r="F106" s="22" t="str">
        <x:v>Uses visible light and optical systems to observe cells and tissues within resolution limits.</x:v>
      </x:c>
      <x:c r="G106" s="22" t="str">
        <x:v>research technique</x:v>
      </x:c>
      <x:c r="H106" s="22" t="str"/>
      <x:c r="I106" s="38"/>
      <x:c r="J106" s="22" t="str">
        <x:v>OpenStax — Biotechnology</x:v>
      </x:c>
      <x:c r="K106" s="40" t="str">
        <x:v>https://openstax.org/books/biology-2e/pages/17-1-biotechnology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DNA sequencing</x:v>
      </x:c>
      <x:c r="D107" s="19" t="str">
        <x:v>Multiple periods; no single origin date</x:v>
      </x:c>
      <x:c r="E107" s="19" t="str">
        <x:v>International</x:v>
      </x:c>
      <x:c r="F107" s="19" t="str">
        <x:v>Determines nucleotide order to investigate genes, genomes and biological relationships.</x:v>
      </x:c>
      <x:c r="G107" s="19" t="str">
        <x:v>research technique</x:v>
      </x:c>
      <x:c r="H107" s="19" t="str"/>
      <x:c r="I107" s="38"/>
      <x:c r="J107" s="19" t="str">
        <x:v>OpenStax — Biotechnology</x:v>
      </x:c>
      <x:c r="K107" s="41" t="str">
        <x:v>https://openstax.org/books/biology-2e/pages/17-1-biotechnology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Polymerase chain reaction</x:v>
      </x:c>
      <x:c r="D108" s="19" t="str">
        <x:v>Multiple periods; no single origin date</x:v>
      </x:c>
      <x:c r="E108" s="19" t="str">
        <x:v>International</x:v>
      </x:c>
      <x:c r="F108" s="19" t="str">
        <x:v>Amplifies selected DNA regions using repeated cycles and sequence-specific primers.</x:v>
      </x:c>
      <x:c r="G108" s="19" t="str">
        <x:v>research technique</x:v>
      </x:c>
      <x:c r="H108" s="19" t="str"/>
      <x:c r="I108" s="38"/>
      <x:c r="J108" s="19" t="str">
        <x:v>OpenStax — Biotechnology</x:v>
      </x:c>
      <x:c r="K108" s="41" t="str">
        <x:v>https://openstax.org/books/biology-2e/pages/17-1-biotechnology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Gel electrophoresis</x:v>
      </x:c>
      <x:c r="D109" s="19" t="str">
        <x:v>Multiple periods; no single origin date</x:v>
      </x:c>
      <x:c r="E109" s="19" t="str">
        <x:v>International</x:v>
      </x:c>
      <x:c r="F109" s="19" t="str">
        <x:v>Separates biomolecules by migration through a matrix under an electric field.</x:v>
      </x:c>
      <x:c r="G109" s="19" t="str">
        <x:v>research technique</x:v>
      </x:c>
      <x:c r="H109" s="19" t="str"/>
      <x:c r="I109" s="38"/>
      <x:c r="J109" s="19" t="str">
        <x:v>OpenStax — Biotechnology</x:v>
      </x:c>
      <x:c r="K109" s="41" t="str">
        <x:v>https://openstax.org/books/biology-2e/pages/17-1-biotechnology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Cell culture</x:v>
      </x:c>
      <x:c r="D110" s="19" t="str">
        <x:v>Multiple periods; no single origin date</x:v>
      </x:c>
      <x:c r="E110" s="19" t="str">
        <x:v>International</x:v>
      </x:c>
      <x:c r="F110" s="19" t="str">
        <x:v>Maintains cells under controlled conditions to investigate cellular processes.</x:v>
      </x:c>
      <x:c r="G110" s="19" t="str">
        <x:v>research technique</x:v>
      </x:c>
      <x:c r="H110" s="19" t="str"/>
      <x:c r="I110" s="38"/>
      <x:c r="J110" s="19" t="str">
        <x:v>OpenStax — Biotechnology</x:v>
      </x:c>
      <x:c r="K110" s="41" t="str">
        <x:v>https://openstax.org/books/biology-2e/pages/17-1-biotechnology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Controlled crossing</x:v>
      </x:c>
      <x:c r="D111" s="19" t="str">
        <x:v>Multiple periods; no single origin date</x:v>
      </x:c>
      <x:c r="E111" s="19" t="str">
        <x:v>International</x:v>
      </x:c>
      <x:c r="F111" s="19" t="str">
        <x:v>Combines selected parents to study inheritance or develop breeding populations.</x:v>
      </x:c>
      <x:c r="G111" s="19" t="str">
        <x:v>research technique</x:v>
      </x:c>
      <x:c r="H111" s="19" t="str"/>
      <x:c r="I111" s="38"/>
      <x:c r="J111" s="19" t="str">
        <x:v>OpenStax — Biotechnology</x:v>
      </x:c>
      <x:c r="K111" s="41" t="str">
        <x:v>https://openstax.org/books/biology-2e/pages/17-1-biotechnology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Quadrat sampling</x:v>
      </x:c>
      <x:c r="D112" s="19" t="str">
        <x:v>Multiple periods; no single origin date</x:v>
      </x:c>
      <x:c r="E112" s="19" t="str">
        <x:v>International</x:v>
      </x:c>
      <x:c r="F112" s="19" t="str">
        <x:v>Estimates abundance or cover within defined areas using an explicit spatial sampling design.</x:v>
      </x:c>
      <x:c r="G112" s="19" t="str">
        <x:v>field / agricultural technique</x:v>
      </x:c>
      <x:c r="H112" s="19" t="str"/>
      <x:c r="I112" s="38"/>
      <x:c r="J112" s="19" t="str">
        <x:v>OpenStax — Population Demography</x:v>
      </x:c>
      <x:c r="K112" s="41" t="str">
        <x:v>https://openstax.org/books/biology-2e/pages/45-1-population-demography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Transect sampling</x:v>
      </x:c>
      <x:c r="D113" s="19" t="str">
        <x:v>Multiple periods; no single origin date</x:v>
      </x:c>
      <x:c r="E113" s="19" t="str">
        <x:v>International</x:v>
      </x:c>
      <x:c r="F113" s="19" t="str">
        <x:v>Records organisms or conditions along lines to investigate spatial variation.</x:v>
      </x:c>
      <x:c r="G113" s="19" t="str">
        <x:v>field / agricultural technique</x:v>
      </x:c>
      <x:c r="H113" s="19" t="str"/>
      <x:c r="I113" s="38"/>
      <x:c r="J113" s="19" t="str">
        <x:v>OpenStax — Population Demography</x:v>
      </x:c>
      <x:c r="K113" s="41" t="str">
        <x:v>https://openstax.org/books/biology-2e/pages/45-1-population-demography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Mark–recapture estimation</x:v>
      </x:c>
      <x:c r="D114" s="19" t="str">
        <x:v>Multiple periods; no single origin date</x:v>
      </x:c>
      <x:c r="E114" s="19" t="str">
        <x:v>International</x:v>
      </x:c>
      <x:c r="F114" s="19" t="str">
        <x:v>Uses repeated sampling of marked individuals to estimate population size under explicit assumptions.</x:v>
      </x:c>
      <x:c r="G114" s="19" t="str">
        <x:v>field / agricultural technique</x:v>
      </x:c>
      <x:c r="H114" s="19" t="str"/>
      <x:c r="I114" s="38"/>
      <x:c r="J114" s="19" t="str">
        <x:v>OpenStax — Population Demography</x:v>
      </x:c>
      <x:c r="K114" s="41" t="str">
        <x:v>https://openstax.org/books/biology-2e/pages/45-1-population-demography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Crop rotation</x:v>
      </x:c>
      <x:c r="D115" s="19" t="str">
        <x:v>Multiple periods; no single origin date</x:v>
      </x:c>
      <x:c r="E115" s="19" t="str">
        <x:v>International</x:v>
      </x:c>
      <x:c r="F115" s="19" t="str">
        <x:v>Sequences crops over seasons to manage nutrients, pests and farming-system resilience.</x:v>
      </x:c>
      <x:c r="G115" s="19" t="str">
        <x:v>field / agricultural technique</x:v>
      </x:c>
      <x:c r="H115" s="19" t="str"/>
      <x:c r="I115" s="38"/>
      <x:c r="J115" s="19" t="str">
        <x:v>FAO — Agroecological practices</x:v>
      </x:c>
      <x:c r="K115" s="41" t="str">
        <x:v>https://www.fao.org/agroecology/overview/en/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Intercropping</x:v>
      </x:c>
      <x:c r="D116" s="19" t="str">
        <x:v>Multiple periods; no single origin date</x:v>
      </x:c>
      <x:c r="E116" s="19" t="str">
        <x:v>International</x:v>
      </x:c>
      <x:c r="F116" s="19" t="str">
        <x:v>Grows multiple crops together to exploit complementary resource use where locally appropriate.</x:v>
      </x:c>
      <x:c r="G116" s="19" t="str">
        <x:v>field / agricultural technique</x:v>
      </x:c>
      <x:c r="H116" s="19" t="str"/>
      <x:c r="I116" s="38"/>
      <x:c r="J116" s="19" t="str">
        <x:v>FAO — Agroecological practices</x:v>
      </x:c>
      <x:c r="K116" s="41" t="str">
        <x:v>https://www.fao.org/agroecology/overview/en/</x:v>
      </x:c>
      <x:c r="L116" s="20"/>
      <x:c r="M116" s="20"/>
    </x:row>
    <x:row r="117" ht="52" customHeight="1">
      <x:c r="A117" s="19" t="str">
        <x:v>Technique</x:v>
      </x:c>
      <x:c r="B117" s="20" t="n">
        <x:v>12</x:v>
      </x:c>
      <x:c r="C117" s="19" t="str">
        <x:v>Wetland cultivation at Kuk</x:v>
      </x:c>
      <x:c r="D117" s="19" t="str">
        <x:v>c. 5000–2000 BCE: early agricultural landscape development</x:v>
      </x:c>
      <x:c r="E117" s="19" t="str">
        <x:v>New Guinea highlands</x:v>
      </x:c>
      <x:c r="F117" s="19" t="str">
        <x:v>Archaeological features document the development of cultivation mounds and later drainage systems in the New Guinea highlands, illustrating locally developed agricultural engineering.</x:v>
      </x:c>
      <x:c r="G117" s="19" t="str">
        <x:v>field / agricultural technique</x:v>
      </x:c>
      <x:c r="H117" s="19" t="str">
        <x:v>Rounded archaeological period, not a single invention date; phases and interpretations differ by feature.</x:v>
      </x:c>
      <x:c r="I117" s="38"/>
      <x:c r="J117" s="19" t="str">
        <x:v>UNESCO — Kuk Early Agricultural Site</x:v>
      </x:c>
      <x:c r="K117" s="41" t="str">
        <x:v>https://whc.unesco.org/en/list/887/</x:v>
      </x:c>
      <x:c r="L117" s="20" t="n">
        <x:v>-5000</x:v>
      </x:c>
      <x:c r="M117" s="20" t="n">
        <x:v>-2000</x:v>
      </x:c>
    </x:row>
    <x:row r="118" ht="52" customHeight="1">
      <x:c r="A118" s="27" t="str">
        <x:v>Influential paper</x:v>
      </x:c>
      <x:c r="B118" s="28" t="n">
        <x:v>1</x:v>
      </x:c>
      <x:c r="C118" s="27" t="str">
        <x:v>Molecular Structure of Nucleic Acids: A Structure for Deoxyribose Nucleic Acid</x:v>
      </x:c>
      <x:c r="D118" s="27" t="str">
        <x:v>1953 publication</x:v>
      </x:c>
      <x:c r="E118" s="27" t="str">
        <x:v>United Kingdom</x:v>
      </x:c>
      <x:c r="F118" s="27" t="str">
        <x:v>Watson and Crick proposed a DNA double-helix model; the achievement depended on several researchers’ experimental evidence.</x:v>
      </x:c>
      <x:c r="G118" s="27" t="str">
        <x:v>published research article</x:v>
      </x:c>
      <x:c r="H118" s="27" t="str">
        <x:v>Representative selection, not a citation ranking.</x:v>
      </x:c>
      <x:c r="I118" s="39"/>
      <x:c r="J118" s="27" t="str">
        <x:v>Molecular Structure of Nucleic Acids: A Structure for Deoxyribose Nucleic Acid</x:v>
      </x:c>
      <x:c r="K118" s="42" t="str">
        <x:v>https://doi.org/10.1038/171737a0</x:v>
      </x:c>
      <x:c r="L118" s="28" t="n">
        <x:v>1953</x:v>
      </x:c>
      <x:c r="M118" s="28"/>
    </x:row>
    <x:row r="119" ht="43" customHeight="1">
      <x:c r="A119" s="24" t="str">
        <x:v>Influential paper</x:v>
      </x:c>
      <x:c r="B119" s="25" t="n">
        <x:v>2</x:v>
      </x:c>
      <x:c r="C119" s="24" t="str">
        <x:v>Molecular Configuration in Sodium Thymonucleate</x:v>
      </x:c>
      <x:c r="D119" s="24" t="str">
        <x:v>1953 publication</x:v>
      </x:c>
      <x:c r="E119" s="24" t="str">
        <x:v>United Kingdom</x:v>
      </x:c>
      <x:c r="F119" s="24" t="str">
        <x:v>Franklin and Gosling reported X-ray diffraction evidence central to understanding DNA’s molecular organisation.</x:v>
      </x:c>
      <x:c r="G119" s="24" t="str">
        <x:v>published research article</x:v>
      </x:c>
      <x:c r="H119" s="24" t="str">
        <x:v>Representative selection, not a citation ranking.</x:v>
      </x:c>
      <x:c r="I119" s="39"/>
      <x:c r="J119" s="24" t="str">
        <x:v>Molecular Configuration in Sodium Thymonucleate</x:v>
      </x:c>
      <x:c r="K119" s="43" t="str">
        <x:v>https://doi.org/10.1038/171740a0</x:v>
      </x:c>
      <x:c r="L119" s="25" t="n">
        <x:v>1953</x:v>
      </x:c>
      <x:c r="M119" s="25"/>
    </x:row>
    <x:row r="120" ht="43" customHeight="1">
      <x:c r="A120" s="24" t="str">
        <x:v>Influential paper</x:v>
      </x:c>
      <x:c r="B120" s="25" t="n">
        <x:v>3</x:v>
      </x:c>
      <x:c r="C120" s="24" t="str">
        <x:v>The Replication of DNA in Escherichia coli</x:v>
      </x:c>
      <x:c r="D120" s="24" t="str">
        <x:v>1958 publication</x:v>
      </x:c>
      <x:c r="E120" s="24" t="str">
        <x:v>United States</x:v>
      </x:c>
      <x:c r="F120" s="24" t="str">
        <x:v>Meselson and Stahl used isotopic labelling to distinguish alternative models of DNA replication.</x:v>
      </x:c>
      <x:c r="G120" s="24" t="str">
        <x:v>published research article</x:v>
      </x:c>
      <x:c r="H120" s="24" t="str">
        <x:v>Representative selection, not a citation ranking.</x:v>
      </x:c>
      <x:c r="I120" s="39"/>
      <x:c r="J120" s="24" t="str">
        <x:v>The Replication of DNA in Escherichia coli</x:v>
      </x:c>
      <x:c r="K120" s="43" t="str">
        <x:v>https://doi.org/10.1073/pnas.44.7.671</x:v>
      </x:c>
      <x:c r="L120" s="25" t="n">
        <x:v>1958</x:v>
      </x:c>
      <x:c r="M120" s="25"/>
    </x:row>
    <x:row r="121" ht="43" customHeight="1">
      <x:c r="A121" s="24" t="str">
        <x:v>Influential paper</x:v>
      </x:c>
      <x:c r="B121" s="25" t="n">
        <x:v>4</x:v>
      </x:c>
      <x:c r="C121" s="24" t="str">
        <x:v>Genetic regulatory mechanisms in the synthesis of proteins</x:v>
      </x:c>
      <x:c r="D121" s="24" t="str">
        <x:v>1961 publication</x:v>
      </x:c>
      <x:c r="E121" s="24" t="str">
        <x:v>France</x:v>
      </x:c>
      <x:c r="F121" s="24" t="str">
        <x:v>Jacob and Monod developed an influential model of gene regulation through interacting genetic elements.</x:v>
      </x:c>
      <x:c r="G121" s="24" t="str">
        <x:v>published research article</x:v>
      </x:c>
      <x:c r="H121" s="24" t="str">
        <x:v>Representative selection, not a citation ranking.</x:v>
      </x:c>
      <x:c r="I121" s="39"/>
      <x:c r="J121" s="24" t="str">
        <x:v>Genetic regulatory mechanisms in the synthesis of proteins</x:v>
      </x:c>
      <x:c r="K121" s="43" t="str">
        <x:v>https://doi.org/10.1016/S0022-2836(61)80072-7</x:v>
      </x:c>
      <x:c r="L121" s="25" t="n">
        <x:v>1961</x:v>
      </x:c>
      <x:c r="M121" s="25"/>
    </x:row>
    <x:row r="122" ht="52" customHeight="1">
      <x:c r="A122" s="24" t="str">
        <x:v>Influential paper</x:v>
      </x:c>
      <x:c r="B122" s="25" t="n">
        <x:v>5</x:v>
      </x:c>
      <x:c r="C122" s="24" t="str">
        <x:v>Phylogenetic structure of the prokaryotic domain: The primary kingdoms</x:v>
      </x:c>
      <x:c r="D122" s="24" t="str">
        <x:v>1977 publication</x:v>
      </x:c>
      <x:c r="E122" s="24" t="str">
        <x:v>United States</x:v>
      </x:c>
      <x:c r="F122" s="24" t="str">
        <x:v>Woese and Fox used molecular comparisons to distinguish major evolutionary lineages among prokaryotes.</x:v>
      </x:c>
      <x:c r="G122" s="24" t="str">
        <x:v>published research article</x:v>
      </x:c>
      <x:c r="H122" s="24" t="str">
        <x:v>Representative selection, not a citation ranking.</x:v>
      </x:c>
      <x:c r="I122" s="39"/>
      <x:c r="J122" s="24" t="str">
        <x:v>Phylogenetic structure of the prokaryotic domain: The primary kingdoms</x:v>
      </x:c>
      <x:c r="K122" s="43" t="str">
        <x:v>https://doi.org/10.1073/pnas.74.11.5088</x:v>
      </x:c>
      <x:c r="L122" s="25" t="n">
        <x:v>1977</x:v>
      </x:c>
      <x:c r="M122" s="25"/>
    </x:row>
    <x:row r="123" ht="43" customHeight="1">
      <x:c r="A123" s="24" t="str">
        <x:v>Influential paper</x:v>
      </x:c>
      <x:c r="B123" s="25" t="n">
        <x:v>6</x:v>
      </x:c>
      <x:c r="C123" s="24" t="str">
        <x:v>The origin and behavior of mutable loci in maize</x:v>
      </x:c>
      <x:c r="D123" s="24" t="str">
        <x:v>1950 publication</x:v>
      </x:c>
      <x:c r="E123" s="24" t="str">
        <x:v>United States</x:v>
      </x:c>
      <x:c r="F123" s="24" t="str">
        <x:v>McClintock presented evidence of genetic elements that alter their positions and influence gene activity.</x:v>
      </x:c>
      <x:c r="G123" s="24" t="str">
        <x:v>published research article</x:v>
      </x:c>
      <x:c r="H123" s="24" t="str">
        <x:v>Representative selection, not a citation ranking.</x:v>
      </x:c>
      <x:c r="I123" s="39"/>
      <x:c r="J123" s="24" t="str">
        <x:v>The origin and behavior of mutable loci in maize</x:v>
      </x:c>
      <x:c r="K123" s="43" t="str">
        <x:v>https://doi.org/10.1073/pnas.36.6.344</x:v>
      </x:c>
      <x:c r="L123" s="25" t="n">
        <x:v>1950</x:v>
      </x:c>
      <x:c r="M123" s="25"/>
    </x:row>
    <x:row r="124" ht="43" customHeight="1">
      <x:c r="A124" s="24" t="str">
        <x:v>Influential paper</x:v>
      </x:c>
      <x:c r="B124" s="25" t="n">
        <x:v>7</x:v>
      </x:c>
      <x:c r="C124" s="24" t="str">
        <x:v>Mendelian Proportions in a Mixed Population</x:v>
      </x:c>
      <x:c r="D124" s="24" t="str">
        <x:v>1908 publication</x:v>
      </x:c>
      <x:c r="E124" s="24" t="str">
        <x:v>United Kingdom</x:v>
      </x:c>
      <x:c r="F124" s="24" t="str">
        <x:v>Hardy described a mathematical baseline for genotype proportions in idealised populations.</x:v>
      </x:c>
      <x:c r="G124" s="24" t="str">
        <x:v>published research article</x:v>
      </x:c>
      <x:c r="H124" s="24" t="str">
        <x:v>Representative selection, not a citation ranking.</x:v>
      </x:c>
      <x:c r="I124" s="39"/>
      <x:c r="J124" s="24" t="str">
        <x:v>Mendelian Proportions in a Mixed Population</x:v>
      </x:c>
      <x:c r="K124" s="43" t="str">
        <x:v>https://doi.org/10.1126/science.28.706.49</x:v>
      </x:c>
      <x:c r="L124" s="25" t="n">
        <x:v>1908</x:v>
      </x:c>
      <x:c r="M124" s="25"/>
    </x:row>
    <x:row r="125" ht="43" customHeight="1">
      <x:c r="A125" s="24" t="str">
        <x:v>Influential paper</x:v>
      </x:c>
      <x:c r="B125" s="25" t="n">
        <x:v>8</x:v>
      </x:c>
      <x:c r="C125" s="24" t="str">
        <x:v>The Evolution of Reciprocal Altruism</x:v>
      </x:c>
      <x:c r="D125" s="24" t="str">
        <x:v>1971 publication</x:v>
      </x:c>
      <x:c r="E125" s="24" t="str">
        <x:v>United States</x:v>
      </x:c>
      <x:c r="F125" s="24" t="str">
        <x:v>Trivers modelled conditions under which reciprocal cooperation could evolve among individuals.</x:v>
      </x:c>
      <x:c r="G125" s="24" t="str">
        <x:v>published research article</x:v>
      </x:c>
      <x:c r="H125" s="24" t="str">
        <x:v>Representative selection, not a citation ranking.</x:v>
      </x:c>
      <x:c r="I125" s="39"/>
      <x:c r="J125" s="24" t="str">
        <x:v>The Evolution of Reciprocal Altruism</x:v>
      </x:c>
      <x:c r="K125" s="43" t="str">
        <x:v>https://doi.org/10.1086/406755</x:v>
      </x:c>
      <x:c r="L125" s="25" t="n">
        <x:v>1971</x:v>
      </x:c>
      <x:c r="M125" s="25"/>
    </x:row>
    <x:row r="126" ht="43" customHeight="1">
      <x:c r="A126" s="24" t="str">
        <x:v>Influential paper</x:v>
      </x:c>
      <x:c r="B126" s="25" t="n">
        <x:v>9</x:v>
      </x:c>
      <x:c r="C126" s="24" t="str">
        <x:v>An Equilibrium Theory of Insular Zoogeography</x:v>
      </x:c>
      <x:c r="D126" s="24" t="str">
        <x:v>1963 publication</x:v>
      </x:c>
      <x:c r="E126" s="24" t="str">
        <x:v>United States</x:v>
      </x:c>
      <x:c r="F126" s="24" t="str">
        <x:v>MacArthur and Wilson related island species richness to immigration and extinction processes.</x:v>
      </x:c>
      <x:c r="G126" s="24" t="str">
        <x:v>published research article</x:v>
      </x:c>
      <x:c r="H126" s="24" t="str">
        <x:v>Representative selection, not a citation ranking.</x:v>
      </x:c>
      <x:c r="I126" s="39"/>
      <x:c r="J126" s="24" t="str">
        <x:v>An Equilibrium Theory of Insular Zoogeography</x:v>
      </x:c>
      <x:c r="K126" s="43" t="str">
        <x:v>https://doi.org/10.1111/j.1558-5646.1963.tb03295.x</x:v>
      </x:c>
      <x:c r="L126" s="25" t="n">
        <x:v>1963</x:v>
      </x:c>
      <x:c r="M126" s="25"/>
    </x:row>
    <x:row r="127" ht="43" customHeight="1">
      <x:c r="A127" s="24" t="str">
        <x:v>Influential paper</x:v>
      </x:c>
      <x:c r="B127" s="25" t="n">
        <x:v>10</x:v>
      </x:c>
      <x:c r="C127" s="24" t="str">
        <x:v>DNA sequencing with chain-terminating inhibitors</x:v>
      </x:c>
      <x:c r="D127" s="24" t="str">
        <x:v>1977 publication</x:v>
      </x:c>
      <x:c r="E127" s="24" t="str">
        <x:v>United Kingdom</x:v>
      </x:c>
      <x:c r="F127" s="24" t="str">
        <x:v>Sanger, Nicklen and Coulson described a method that transformed practical DNA sequencing.</x:v>
      </x:c>
      <x:c r="G127" s="24" t="str">
        <x:v>published research article</x:v>
      </x:c>
      <x:c r="H127" s="24" t="str">
        <x:v>Representative selection, not a citation ranking.</x:v>
      </x:c>
      <x:c r="I127" s="39"/>
      <x:c r="J127" s="24" t="str">
        <x:v>DNA sequencing with chain-terminating inhibitors</x:v>
      </x:c>
      <x:c r="K127" s="43" t="str">
        <x:v>https://doi.org/10.1073/pnas.74.12.5463</x:v>
      </x:c>
      <x:c r="L127" s="25" t="n">
        <x:v>1977</x:v>
      </x:c>
      <x:c r="M127" s="25"/>
    </x:row>
    <x:row r="128" ht="64" customHeight="1">
      <x:c r="A128" s="24" t="str">
        <x:v>Influential paper</x:v>
      </x:c>
      <x:c r="B128" s="25" t="n">
        <x:v>11</x:v>
      </x:c>
      <x:c r="C128" s="24" t="str">
        <x:v>Enzymatic amplification of beta-globin genomic sequences and restriction site analysis for diagnosis of sickle cell anemia</x:v>
      </x:c>
      <x:c r="D128" s="24" t="str">
        <x:v>1985 publication</x:v>
      </x:c>
      <x:c r="E128" s="24" t="str">
        <x:v>United States</x:v>
      </x:c>
      <x:c r="F128" s="24" t="str">
        <x:v>Saiki and colleagues demonstrated targeted DNA amplification in a diagnostic research context.</x:v>
      </x:c>
      <x:c r="G128" s="24" t="str">
        <x:v>published research article</x:v>
      </x:c>
      <x:c r="H128" s="24" t="str">
        <x:v>Representative selection, not a citation ranking.</x:v>
      </x:c>
      <x:c r="I128" s="39"/>
      <x:c r="J128" s="24" t="str">
        <x:v>Enzymatic amplification of beta-globin genomic sequences and restriction site analysis for diagnosis of sickle cell anemia</x:v>
      </x:c>
      <x:c r="K128" s="43" t="str">
        <x:v>https://doi.org/10.1126/science.2999980</x:v>
      </x:c>
      <x:c r="L128" s="25" t="n">
        <x:v>1985</x:v>
      </x:c>
      <x:c r="M128" s="25"/>
    </x:row>
    <x:row r="129" ht="52" customHeight="1">
      <x:c r="A129" s="24" t="str">
        <x:v>Influential paper</x:v>
      </x:c>
      <x:c r="B129" s="25" t="n">
        <x:v>12</x:v>
      </x:c>
      <x:c r="C129" s="24" t="str">
        <x:v>A Programmable Dual-RNA–Guided DNA Endonuclease in Adaptive Bacterial Immunity</x:v>
      </x:c>
      <x:c r="D129" s="24" t="str">
        <x:v>2012 publication</x:v>
      </x:c>
      <x:c r="E129" s="24" t="str">
        <x:v>International</x:v>
      </x:c>
      <x:c r="F129" s="24" t="str">
        <x:v>Jinek and colleagues characterised programmable RNA-guided cleavage by Cas9, enabling later genome-editing applications.</x:v>
      </x:c>
      <x:c r="G129" s="24" t="str">
        <x:v>published research article</x:v>
      </x:c>
      <x:c r="H129" s="24" t="str">
        <x:v>Representative selection, not a citation ranking.</x:v>
      </x:c>
      <x:c r="I129" s="39"/>
      <x:c r="J129" s="24" t="str">
        <x:v>A Programmable Dual-RNA–Guided DNA Endonuclease in Adaptive Bacterial Immunity</x:v>
      </x:c>
      <x:c r="K129" s="43" t="str">
        <x:v>https://doi.org/10.1126/science.1225829</x:v>
      </x:c>
      <x:c r="L129" s="25" t="n">
        <x:v>2012</x:v>
      </x:c>
      <x:c r="M129" s="25"/>
    </x:row>
    <x:row r="130" ht="43" customHeight="1">
      <x:c r="A130" s="22" t="str">
        <x:v>Research or thesis</x:v>
      </x:c>
      <x:c r="B130" s="23" t="n">
        <x:v>1</x:v>
      </x:c>
      <x:c r="C130" s="22" t="str">
        <x:v>Highly accurate protein structure prediction with AlphaFold</x:v>
      </x:c>
      <x:c r="D130" s="22" t="str">
        <x:v>2021 publication</x:v>
      </x:c>
      <x:c r="E130" s="22" t="str">
        <x:v>International</x:v>
      </x:c>
      <x:c r="F130" s="22" t="str">
        <x:v>Jumper and colleagues reported a major advance in computational prediction of protein structures from sequences.</x:v>
      </x:c>
      <x:c r="G130" s="22" t="str">
        <x:v>published research article</x:v>
      </x:c>
      <x:c r="H130" s="22" t="str">
        <x:v>Published research article, not a dissertation.</x:v>
      </x:c>
      <x:c r="I130" s="38"/>
      <x:c r="J130" s="22" t="str">
        <x:v>Highly accurate protein structure prediction with AlphaFold</x:v>
      </x:c>
      <x:c r="K130" s="40" t="str">
        <x:v>https://doi.org/10.1038/s41586-021-03819-2</x:v>
      </x:c>
      <x:c r="L130" s="23" t="n">
        <x:v>2021</x:v>
      </x:c>
      <x:c r="M130" s="23"/>
    </x:row>
    <x:row r="131" ht="43" customHeight="1">
      <x:c r="A131" s="19" t="str">
        <x:v>Research or thesis</x:v>
      </x:c>
      <x:c r="B131" s="20" t="n">
        <x:v>2</x:v>
      </x:c>
      <x:c r="C131" s="19" t="str">
        <x:v>Initial sequencing and analysis of the human genome</x:v>
      </x:c>
      <x:c r="D131" s="19" t="str">
        <x:v>2001 publication</x:v>
      </x:c>
      <x:c r="E131" s="19" t="str">
        <x:v>International</x:v>
      </x:c>
      <x:c r="F131" s="19" t="str">
        <x:v>The International Human Genome Sequencing Consortium presented a draft sequence and analysis of the human genome.</x:v>
      </x:c>
      <x:c r="G131" s="19" t="str">
        <x:v>published research article</x:v>
      </x:c>
      <x:c r="H131" s="19" t="str">
        <x:v>Published research article, not a dissertation.</x:v>
      </x:c>
      <x:c r="I131" s="38"/>
      <x:c r="J131" s="19" t="str">
        <x:v>Initial sequencing and analysis of the human genome</x:v>
      </x:c>
      <x:c r="K131" s="41" t="str">
        <x:v>https://doi.org/10.1038/35057062</x:v>
      </x:c>
      <x:c r="L131" s="20" t="n">
        <x:v>2001</x:v>
      </x:c>
      <x:c r="M131" s="20"/>
    </x:row>
    <x:row r="132" ht="43" customHeight="1">
      <x:c r="A132" s="19" t="str">
        <x:v>Research or thesis</x:v>
      </x:c>
      <x:c r="B132" s="20" t="n">
        <x:v>3</x:v>
      </x:c>
      <x:c r="C132" s="19" t="str">
        <x:v>The sequence of the human genome</x:v>
      </x:c>
      <x:c r="D132" s="19" t="str">
        <x:v>2001 publication</x:v>
      </x:c>
      <x:c r="E132" s="19" t="str">
        <x:v>International</x:v>
      </x:c>
      <x:c r="F132" s="19" t="str">
        <x:v>Venter and colleagues reported a human-genome assembly using a whole-genome shotgun approach.</x:v>
      </x:c>
      <x:c r="G132" s="19" t="str">
        <x:v>published research article</x:v>
      </x:c>
      <x:c r="H132" s="19" t="str">
        <x:v>Published research article, not a dissertation.</x:v>
      </x:c>
      <x:c r="I132" s="38"/>
      <x:c r="J132" s="19" t="str">
        <x:v>The sequence of the human genome</x:v>
      </x:c>
      <x:c r="K132" s="41" t="str">
        <x:v>https://doi.org/10.1126/science.1058040</x:v>
      </x:c>
      <x:c r="L132" s="20" t="n">
        <x:v>2001</x:v>
      </x:c>
      <x:c r="M132" s="20"/>
    </x:row>
    <x:row r="133" ht="43" customHeight="1">
      <x:c r="A133" s="19" t="str">
        <x:v>Research or thesis</x:v>
      </x:c>
      <x:c r="B133" s="20" t="n">
        <x:v>4</x:v>
      </x:c>
      <x:c r="C133" s="19" t="str">
        <x:v>The map-based sequence of the rice genome</x:v>
      </x:c>
      <x:c r="D133" s="19" t="str">
        <x:v>2005 publication</x:v>
      </x:c>
      <x:c r="E133" s="19" t="str">
        <x:v>International / rice-growing regions</x:v>
      </x:c>
      <x:c r="F133" s="19" t="str">
        <x:v>The International Rice Genome Sequencing Project reported a map-based reference sequence for a major staple crop.</x:v>
      </x:c>
      <x:c r="G133" s="19" t="str">
        <x:v>published research article</x:v>
      </x:c>
      <x:c r="H133" s="19" t="str">
        <x:v>Published research article, not a dissertation.</x:v>
      </x:c>
      <x:c r="I133" s="38"/>
      <x:c r="J133" s="19" t="str">
        <x:v>The map-based sequence of the rice genome</x:v>
      </x:c>
      <x:c r="K133" s="41" t="str">
        <x:v>https://doi.org/10.1038/nature03895</x:v>
      </x:c>
      <x:c r="L133" s="20" t="n">
        <x:v>2005</x:v>
      </x:c>
      <x:c r="M133" s="20"/>
    </x:row>
    <x:row r="134" ht="43" customHeight="1">
      <x:c r="A134" s="19" t="str">
        <x:v>Research or thesis</x:v>
      </x:c>
      <x:c r="B134" s="20" t="n">
        <x:v>5</x:v>
      </x:c>
      <x:c r="C134" s="19" t="str">
        <x:v>The B73 maize genome: complexity, diversity, and dynamics</x:v>
      </x:c>
      <x:c r="D134" s="19" t="str">
        <x:v>2009 publication</x:v>
      </x:c>
      <x:c r="E134" s="19" t="str">
        <x:v>United States</x:v>
      </x:c>
      <x:c r="F134" s="19" t="str">
        <x:v>Schnable and colleagues described the reference genome of maize, highlighting its structural and repetitive complexity.</x:v>
      </x:c>
      <x:c r="G134" s="19" t="str">
        <x:v>published research article</x:v>
      </x:c>
      <x:c r="H134" s="19" t="str">
        <x:v>Published research article, not a dissertation.</x:v>
      </x:c>
      <x:c r="I134" s="38"/>
      <x:c r="J134" s="19" t="str">
        <x:v>The B73 maize genome: complexity, diversity, and dynamics</x:v>
      </x:c>
      <x:c r="K134" s="41" t="str">
        <x:v>https://doi.org/10.1126/science.1178534</x:v>
      </x:c>
      <x:c r="L134" s="20" t="n">
        <x:v>2009</x:v>
      </x:c>
      <x:c r="M134" s="20"/>
    </x:row>
    <x:row r="135" ht="43" customHeight="1">
      <x:c r="A135" s="19" t="str">
        <x:v>Research or thesis</x:v>
      </x:c>
      <x:c r="B135" s="20" t="n">
        <x:v>6</x:v>
      </x:c>
      <x:c r="C135" s="19" t="str">
        <x:v>A draft sequence of the Neandertal genome</x:v>
      </x:c>
      <x:c r="D135" s="19" t="str">
        <x:v>2010 publication</x:v>
      </x:c>
      <x:c r="E135" s="19" t="str">
        <x:v>International</x:v>
      </x:c>
      <x:c r="F135" s="19" t="str">
        <x:v>Green and colleagues analysed ancient DNA to investigate relationships between Neanderthals and present-day humans.</x:v>
      </x:c>
      <x:c r="G135" s="19" t="str">
        <x:v>published research article</x:v>
      </x:c>
      <x:c r="H135" s="19" t="str">
        <x:v>Published research article, not a dissertation.</x:v>
      </x:c>
      <x:c r="I135" s="38"/>
      <x:c r="J135" s="19" t="str">
        <x:v>A draft sequence of the Neandertal genome</x:v>
      </x:c>
      <x:c r="K135" s="41" t="str">
        <x:v>https://doi.org/10.1126/science.1188021</x:v>
      </x:c>
      <x:c r="L135" s="20" t="n">
        <x:v>2010</x:v>
      </x:c>
      <x:c r="M135" s="20"/>
    </x:row>
    <x:row r="136" ht="52" customHeight="1">
      <x:c r="A136" s="19" t="str">
        <x:v>Research or thesis</x:v>
      </x:c>
      <x:c r="B136" s="20" t="n">
        <x:v>7</x:v>
      </x:c>
      <x:c r="C136" s="19" t="str">
        <x:v>The genomic signature of dog domestication reveals adaptation to a starch-rich diet</x:v>
      </x:c>
      <x:c r="D136" s="19" t="str">
        <x:v>2013 publication</x:v>
      </x:c>
      <x:c r="E136" s="19" t="str">
        <x:v>International</x:v>
      </x:c>
      <x:c r="F136" s="19" t="str">
        <x:v>Axelsson and colleagues compared dog and wolf genomes to investigate changes associated with domestication.</x:v>
      </x:c>
      <x:c r="G136" s="19" t="str">
        <x:v>published research article</x:v>
      </x:c>
      <x:c r="H136" s="19" t="str">
        <x:v>Published research article, not a dissertation.</x:v>
      </x:c>
      <x:c r="I136" s="38"/>
      <x:c r="J136" s="19" t="str">
        <x:v>The genomic signature of dog domestication reveals adaptation to a starch-rich diet</x:v>
      </x:c>
      <x:c r="K136" s="41" t="str">
        <x:v>https://doi.org/10.1038/nature11837</x:v>
      </x:c>
      <x:c r="L136" s="20" t="n">
        <x:v>2013</x:v>
      </x:c>
      <x:c r="M136" s="20"/>
    </x:row>
    <x:row r="137" ht="52" customHeight="1">
      <x:c r="A137" s="19" t="str">
        <x:v>Research or thesis</x:v>
      </x:c>
      <x:c r="B137" s="20" t="n">
        <x:v>8</x:v>
      </x:c>
      <x:c r="C137" s="19" t="str">
        <x:v>Emergence of agriculture in the foothills of the Zagros Mountains of Iran</x:v>
      </x:c>
      <x:c r="D137" s="19" t="str">
        <x:v>2013 publication</x:v>
      </x:c>
      <x:c r="E137" s="19" t="str">
        <x:v>Iran / international</x:v>
      </x:c>
      <x:c r="F137" s="19" t="str">
        <x:v>Riehl and colleagues analysed archaeobotanical evidence for early cultivation in southwest Asia.</x:v>
      </x:c>
      <x:c r="G137" s="19" t="str">
        <x:v>published research article</x:v>
      </x:c>
      <x:c r="H137" s="19" t="str">
        <x:v>Published research article, not a dissertation.</x:v>
      </x:c>
      <x:c r="I137" s="38"/>
      <x:c r="J137" s="19" t="str">
        <x:v>Emergence of agriculture in the foothills of the Zagros Mountains of Iran</x:v>
      </x:c>
      <x:c r="K137" s="41" t="str">
        <x:v>https://doi.org/10.1126/science.1236743</x:v>
      </x:c>
      <x:c r="L137" s="20" t="n">
        <x:v>2013</x:v>
      </x:c>
      <x:c r="M137" s="20"/>
    </x:row>
    <x:row r="138" ht="76" customHeight="1">
      <x:c r="A138" s="19" t="str">
        <x:v>Research or thesis</x:v>
      </x:c>
      <x:c r="B138" s="20" t="n">
        <x:v>9</x:v>
      </x:c>
      <x:c r="C138" s="19" t="str">
        <x:v>Early and mid Holocene tool-use and processing of taro (Colocasia esculenta), yam (Dioscorea sp.) and other plants at Kuk Swamp in the highlands of Papua New Guinea</x:v>
      </x:c>
      <x:c r="D138" s="19" t="str">
        <x:v>2006 publication</x:v>
      </x:c>
      <x:c r="E138" s="19" t="str">
        <x:v>Papua New Guinea / international</x:v>
      </x:c>
      <x:c r="F138" s="19" t="str">
        <x:v>Fullagar and colleagues examined tools and plant residues relevant to early agricultural practices in New Guinea.</x:v>
      </x:c>
      <x:c r="G138" s="19" t="str">
        <x:v>published research article</x:v>
      </x:c>
      <x:c r="H138" s="19" t="str">
        <x:v>Published research article, not a dissertation.</x:v>
      </x:c>
      <x:c r="I138" s="38"/>
      <x:c r="J138" s="19" t="str">
        <x:v>Early and mid Holocene tool-use and processing of taro (Colocasia esculenta), yam (Dioscorea sp.) and other plants at Kuk Swamp in the highlands of Papua New Guinea</x:v>
      </x:c>
      <x:c r="K138" s="41" t="str">
        <x:v>https://doi.org/10.1016/j.jas.2005.07.020</x:v>
      </x:c>
      <x:c r="L138" s="20" t="n">
        <x:v>2006</x:v>
      </x:c>
      <x:c r="M138" s="20"/>
    </x:row>
    <x:row r="139" ht="52" customHeight="1">
      <x:c r="A139" s="19" t="str">
        <x:v>Research or thesis</x:v>
      </x:c>
      <x:c r="B139" s="20" t="n">
        <x:v>10</x:v>
      </x:c>
      <x:c r="C139" s="19" t="str">
        <x:v>Origins of Agriculture at Kuk Swamp in the Highlands of New Guinea</x:v>
      </x:c>
      <x:c r="D139" s="19" t="str">
        <x:v>2003</x:v>
      </x:c>
      <x:c r="E139" s="19" t="str">
        <x:v>Papua New Guinea / international</x:v>
      </x:c>
      <x:c r="F139" s="19" t="str">
        <x:v>Denham and colleagues reported archaeological evidence for early agricultural development in New Guinea, demonstrating that farming histories extend beyond southwest Asia.</x:v>
      </x:c>
      <x:c r="G139" s="19" t="str">
        <x:v>published research article</x:v>
      </x:c>
      <x:c r="H139" s="19" t="str">
        <x:v>Published research article, not a dissertation.</x:v>
      </x:c>
      <x:c r="I139" s="38"/>
      <x:c r="J139" s="19" t="str">
        <x:v>Origins of Agriculture at Kuk Swamp in the Highlands of New Guinea</x:v>
      </x:c>
      <x:c r="K139" s="41" t="str">
        <x:v>https://doi.org/10.1126/science.1085255</x:v>
      </x:c>
      <x:c r="L139" s="20" t="n">
        <x:v>2003</x:v>
      </x:c>
      <x:c r="M139" s="20"/>
    </x:row>
    <x:row r="140" ht="52" customHeight="1">
      <x:c r="A140" s="19" t="str">
        <x:v>Research or thesis</x:v>
      </x:c>
      <x:c r="B140" s="20" t="n">
        <x:v>11</x:v>
      </x:c>
      <x:c r="C140" s="19" t="str">
        <x:v>Biodiversity loss and its impact on humanity</x:v>
      </x:c>
      <x:c r="D140" s="19" t="str">
        <x:v>2012 publication</x:v>
      </x:c>
      <x:c r="E140" s="19" t="str">
        <x:v>International</x:v>
      </x:c>
      <x:c r="F140" s="19" t="str">
        <x:v>Cardinale and colleagues synthesised experimental and observational evidence concerning biodiversity and ecosystem functioning.</x:v>
      </x:c>
      <x:c r="G140" s="19" t="str">
        <x:v>published research review</x:v>
      </x:c>
      <x:c r="H140" s="19" t="str">
        <x:v>Published research article, not a dissertation.</x:v>
      </x:c>
      <x:c r="I140" s="38"/>
      <x:c r="J140" s="19" t="str">
        <x:v>Biodiversity loss and its impact on humanity</x:v>
      </x:c>
      <x:c r="K140" s="41" t="str">
        <x:v>https://doi.org/10.1038/nature11148</x:v>
      </x:c>
      <x:c r="L140" s="20" t="n">
        <x:v>2012</x:v>
      </x:c>
      <x:c r="M140" s="20"/>
    </x:row>
    <x:row r="141" ht="52" customHeight="1">
      <x:c r="A141" s="19" t="str">
        <x:v>Research or thesis</x:v>
      </x:c>
      <x:c r="B141" s="20" t="n">
        <x:v>12</x:v>
      </x:c>
      <x:c r="C141" s="19" t="str">
        <x:v>Global pollinator declines: trends, impacts and drivers</x:v>
      </x:c>
      <x:c r="D141" s="19" t="str">
        <x:v>2010 publication</x:v>
      </x:c>
      <x:c r="E141" s="19" t="str">
        <x:v>International</x:v>
      </x:c>
      <x:c r="F141" s="19" t="str">
        <x:v>Potts and colleagues reviewed evidence and drivers of pollinator decline; the work is a research review, not a single field experiment.</x:v>
      </x:c>
      <x:c r="G141" s="19" t="str">
        <x:v>published research review</x:v>
      </x:c>
      <x:c r="H141" s="19" t="str">
        <x:v>Published research article, not a dissertation.</x:v>
      </x:c>
      <x:c r="I141" s="38"/>
      <x:c r="J141" s="19" t="str">
        <x:v>Global pollinator declines: trends, impacts and drivers</x:v>
      </x:c>
      <x:c r="K141" s="41" t="str">
        <x:v>https://doi.org/10.1016/j.tree.2010.01.007</x:v>
      </x:c>
      <x:c r="L141" s="20" t="n">
        <x:v>2010</x:v>
      </x:c>
      <x:c r="M141" s="20"/>
    </x:row>
    <x:row r="142" ht="52" customHeight="1">
      <x:c r="A142" s="27" t="str">
        <x:v>University</x:v>
      </x:c>
      <x:c r="B142" s="28" t="n">
        <x:v>1</x:v>
      </x:c>
      <x:c r="C142" s="27" t="str">
        <x:v>Massachusetts Institute of Technology</x:v>
      </x:c>
      <x:c r="D142" s="27" t="str">
        <x:v>Programmes documented in sources accessed 2026</x:v>
      </x:c>
      <x:c r="E142" s="27" t="str">
        <x:v>United States</x:v>
      </x:c>
      <x:c r="F142" s="27" t="str">
        <x:v>Offers an institutional route into Biology. Included for relevant teaching and research coverage, not as a league-table ranking.</x:v>
      </x:c>
      <x:c r="G142" s="27" t="str">
        <x:v>university / degree-granting institute</x:v>
      </x:c>
      <x:c r="H142" s="27" t="str">
        <x:v>Curated selection; department existence is verified, but admissions and individual research opportunities can change.</x:v>
      </x:c>
      <x:c r="I142" s="39"/>
      <x:c r="J142" s="27" t="str">
        <x:v>MIT — Schools and Departments</x:v>
      </x:c>
      <x:c r="K142" s="42" t="str">
        <x:v>https://www.mit.edu/education/schools-and-departments/</x:v>
      </x:c>
      <x:c r="L142" s="28"/>
      <x:c r="M142" s="28"/>
    </x:row>
    <x:row r="143" ht="52" customHeight="1">
      <x:c r="A143" s="24" t="str">
        <x:v>University</x:v>
      </x:c>
      <x:c r="B143" s="25" t="n">
        <x:v>2</x:v>
      </x:c>
      <x:c r="C143" s="24" t="str">
        <x:v>University of Tokyo</x:v>
      </x:c>
      <x:c r="D143" s="24" t="str">
        <x:v>Programmes documented in sources accessed 2026</x:v>
      </x:c>
      <x:c r="E143" s="24" t="str">
        <x:v>Japan</x:v>
      </x:c>
      <x:c r="F143" s="24" t="str">
        <x:v>Offers an institutional route into Biological Sciences. Included for relevant teaching and research coverage, not as a league-table ranking.</x:v>
      </x:c>
      <x:c r="G143" s="24" t="str">
        <x:v>university / degree-granting institute</x:v>
      </x:c>
      <x:c r="H143" s="24" t="str">
        <x:v>Curated selection; department existence is verified, but admissions and individual research opportunities can change.</x:v>
      </x:c>
      <x:c r="I143" s="39"/>
      <x:c r="J143" s="24" t="str">
        <x:v>University of Tokyo — Graduate School of Science</x:v>
      </x:c>
      <x:c r="K143" s="43" t="str">
        <x:v>https://www.u-tokyo.ac.jp/en/academics/grad_science.html</x:v>
      </x:c>
      <x:c r="L143" s="25"/>
      <x:c r="M143" s="25"/>
    </x:row>
    <x:row r="144" ht="52" customHeight="1">
      <x:c r="A144" s="24" t="str">
        <x:v>University</x:v>
      </x:c>
      <x:c r="B144" s="25" t="n">
        <x:v>3</x:v>
      </x:c>
      <x:c r="C144" s="24" t="str">
        <x:v>University of Cape Town</x:v>
      </x:c>
      <x:c r="D144" s="24" t="str">
        <x:v>Programmes documented in sources accessed 2026</x:v>
      </x:c>
      <x:c r="E144" s="24" t="str">
        <x:v>South Africa</x:v>
      </x:c>
      <x:c r="F144" s="24" t="str">
        <x:v>Offers an institutional route into Ecology and Evolution, Marine Biology and Applied Biology. Included for relevant teaching and research coverage, not as a league-table ranking.</x:v>
      </x:c>
      <x:c r="G144" s="24" t="str">
        <x:v>university / degree-granting institute</x:v>
      </x:c>
      <x:c r="H144" s="24" t="str">
        <x:v>Curated selection; department existence is verified, but admissions and individual research opportunities can change.</x:v>
      </x:c>
      <x:c r="I144" s="39"/>
      <x:c r="J144" s="24" t="str">
        <x:v>UCT — Science undergraduate programmes</x:v>
      </x:c>
      <x:c r="K144" s="43" t="str">
        <x:v>https://www.uct.ac.za/students/study-uct-degrees-diplomas-science/science-undergraduate</x:v>
      </x:c>
      <x:c r="L144" s="25"/>
      <x:c r="M144" s="25"/>
    </x:row>
    <x:row r="145" ht="52" customHeight="1">
      <x:c r="A145" s="24" t="str">
        <x:v>University</x:v>
      </x:c>
      <x:c r="B145" s="25" t="n">
        <x:v>4</x:v>
      </x:c>
      <x:c r="C145" s="24" t="str">
        <x:v>ETH Zurich</x:v>
      </x:c>
      <x:c r="D145" s="24" t="str">
        <x:v>Programmes documented in sources accessed 2026</x:v>
      </x:c>
      <x:c r="E145" s="24" t="str">
        <x:v>Switzerland</x:v>
      </x:c>
      <x:c r="F145" s="24" t="str">
        <x:v>Offers an institutional route into Biology, Biosystems Science and Engineering. Included for relevant teaching and research coverage, not as a league-table ranking.</x:v>
      </x:c>
      <x:c r="G145" s="24" t="str">
        <x:v>university / degree-granting institute</x:v>
      </x:c>
      <x:c r="H145" s="24" t="str">
        <x:v>Curated selection; department existence is verified, but admissions and individual research opportunities can change.</x:v>
      </x:c>
      <x:c r="I145" s="39"/>
      <x:c r="J145" s="24" t="str">
        <x:v>ETH Zurich — Departments</x:v>
      </x:c>
      <x:c r="K145" s="43" t="str">
        <x:v>https://ethz.ch/en/the-eth-zurich/organisation/departments-and-competence-centres/departments.html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Australian National University</x:v>
      </x:c>
      <x:c r="D146" s="24" t="str">
        <x:v>Programmes documented in sources accessed 2026</x:v>
      </x:c>
      <x:c r="E146" s="24" t="str">
        <x:v>Australia</x:v>
      </x:c>
      <x:c r="F146" s="24" t="str">
        <x:v>Offers an institutional route into Research School of Biology. Included for relevant teaching and research coverage, not as a league-table ranking.</x:v>
      </x:c>
      <x:c r="G146" s="24" t="str">
        <x:v>university / degree-granting institute</x:v>
      </x:c>
      <x:c r="H146" s="24" t="str">
        <x:v>Curated selection; department existence is verified, but admissions and individual research opportunities can change.</x:v>
      </x:c>
      <x:c r="I146" s="39"/>
      <x:c r="J146" s="24" t="str">
        <x:v>ANU — Research schools</x:v>
      </x:c>
      <x:c r="K146" s="43" t="str">
        <x:v>https://science.anu.edu.au/research/research-schools</x:v>
      </x:c>
      <x:c r="L146" s="25"/>
      <x:c r="M146" s="25"/>
    </x:row>
    <x:row r="147" ht="52" customHeight="1">
      <x:c r="A147" s="24" t="str">
        <x:v>University</x:v>
      </x:c>
      <x:c r="B147" s="25" t="n">
        <x:v>6</x:v>
      </x:c>
      <x:c r="C147" s="24" t="str">
        <x:v>Indian Institute of Science</x:v>
      </x:c>
      <x:c r="D147" s="24" t="str">
        <x:v>Programmes documented in sources accessed 2026</x:v>
      </x:c>
      <x:c r="E147" s="24" t="str">
        <x:v>India</x:v>
      </x:c>
      <x:c r="F147" s="24" t="str">
        <x:v>Offers an institutional route into Biological Sciences and Centre for Ecological Sciences. Included for relevant teaching and research coverage, not as a league-table ranking.</x:v>
      </x:c>
      <x:c r="G147" s="24" t="str">
        <x:v>university / degree-granting institute</x:v>
      </x:c>
      <x:c r="H147" s="24" t="str">
        <x:v>Curated selection; department existence is verified, but admissions and individual research opportunities can change.</x:v>
      </x:c>
      <x:c r="I147" s="39"/>
      <x:c r="J147" s="24" t="str">
        <x:v>IISc — Departments</x:v>
      </x:c>
      <x:c r="K147" s="43" t="str">
        <x:v>https://www.iisc.ac.in/academics/departments/</x:v>
      </x:c>
      <x:c r="L147" s="25"/>
      <x:c r="M147" s="25"/>
    </x:row>
    <x:row r="148" ht="52" customHeight="1">
      <x:c r="A148" s="24" t="str">
        <x:v>University</x:v>
      </x:c>
      <x:c r="B148" s="25" t="n">
        <x:v>7</x:v>
      </x:c>
      <x:c r="C148" s="24" t="str">
        <x:v>National University of Singapore</x:v>
      </x:c>
      <x:c r="D148" s="24" t="str">
        <x:v>Programmes documented in sources accessed 2026</x:v>
      </x:c>
      <x:c r="E148" s="24" t="str">
        <x:v>Singapore</x:v>
      </x:c>
      <x:c r="F148" s="24" t="str">
        <x:v>Offers an institutional route into Biological Sciences and Food Science and Technology. Included for relevant teaching and research coverage, not as a league-table ranking.</x:v>
      </x:c>
      <x:c r="G148" s="24" t="str">
        <x:v>university / degree-granting institute</x:v>
      </x:c>
      <x:c r="H148" s="24" t="str">
        <x:v>Curated selection; department existence is verified, but admissions and individual research opportunities can change.</x:v>
      </x:c>
      <x:c r="I148" s="39"/>
      <x:c r="J148" s="24" t="str">
        <x:v>NUS — Departments</x:v>
      </x:c>
      <x:c r="K148" s="43" t="str">
        <x:v>https://www.nus.edu.sg/about/departments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University of British Columbia</x:v>
      </x:c>
      <x:c r="D149" s="24" t="str">
        <x:v>Programmes documented in sources accessed 2026</x:v>
      </x:c>
      <x:c r="E149" s="24" t="str">
        <x:v>Canada</x:v>
      </x:c>
      <x:c r="F149" s="24" t="str">
        <x:v>Offers an institutional route into Botany, Zoology, Microbiology and Immunology. Included for relevant teaching and research coverage, not as a league-table ranking.</x:v>
      </x:c>
      <x:c r="G149" s="24" t="str">
        <x:v>university / degree-granting institute</x:v>
      </x:c>
      <x:c r="H149" s="24" t="str">
        <x:v>Curated selection; department existence is verified, but admissions and individual research opportunities can change.</x:v>
      </x:c>
      <x:c r="I149" s="39"/>
      <x:c r="J149" s="24" t="str">
        <x:v>UBC Science — Departments and research units</x:v>
      </x:c>
      <x:c r="K149" s="43" t="str">
        <x:v>https://science.ubc.ca/about/units</x:v>
      </x:c>
      <x:c r="L149" s="25"/>
      <x:c r="M149" s="25"/>
    </x:row>
    <x:row r="150" ht="52" customHeight="1">
      <x:c r="A150" s="24" t="str">
        <x:v>University</x:v>
      </x:c>
      <x:c r="B150" s="25" t="n">
        <x:v>9</x:v>
      </x:c>
      <x:c r="C150" s="24" t="str">
        <x:v>University of Oxford</x:v>
      </x:c>
      <x:c r="D150" s="24" t="str">
        <x:v>Programmes documented in sources accessed 2026</x:v>
      </x:c>
      <x:c r="E150" s="24" t="str">
        <x:v>United Kingdom</x:v>
      </x:c>
      <x:c r="F150" s="24" t="str">
        <x:v>Offers an institutional route into Biology and Biochemistry. Included for relevant teaching and research coverage, not as a league-table ranking.</x:v>
      </x:c>
      <x:c r="G150" s="24" t="str">
        <x:v>university / degree-granting institute</x:v>
      </x:c>
      <x:c r="H150" s="24" t="str">
        <x:v>Curated selection; department existence is verified, but admissions and individual research opportunities can change.</x:v>
      </x:c>
      <x:c r="I150" s="39"/>
      <x:c r="J150" s="24" t="str">
        <x:v>Oxford — Divisions and departments</x:v>
      </x:c>
      <x:c r="K150" s="43" t="str">
        <x:v>https://www.ox.ac.uk/divisions-and-departments</x:v>
      </x:c>
      <x:c r="L150" s="25"/>
      <x:c r="M150" s="25"/>
    </x:row>
    <x:row r="151" ht="52" customHeight="1">
      <x:c r="A151" s="24" t="str">
        <x:v>University</x:v>
      </x:c>
      <x:c r="B151" s="25" t="n">
        <x:v>10</x:v>
      </x:c>
      <x:c r="C151" s="24" t="str">
        <x:v>University of São Paulo</x:v>
      </x:c>
      <x:c r="D151" s="24" t="str">
        <x:v>Programmes documented in sources accessed 2026</x:v>
      </x:c>
      <x:c r="E151" s="24" t="str">
        <x:v>Brazil</x:v>
      </x:c>
      <x:c r="F151" s="24" t="str">
        <x:v>Offers an institutional route into Institute of Biosciences. Included for relevant teaching and research coverage, not as a league-table ranking.</x:v>
      </x:c>
      <x:c r="G151" s="24" t="str">
        <x:v>university / degree-granting institute</x:v>
      </x:c>
      <x:c r="H151" s="24" t="str">
        <x:v>Curated selection; department existence is verified, but admissions and individual research opportunities can change.</x:v>
      </x:c>
      <x:c r="I151" s="39"/>
      <x:c r="J151" s="24" t="str">
        <x:v>USP — Schools, faculties and institutes</x:v>
      </x:c>
      <x:c r="K151" s="43" t="str">
        <x:v>https://www5.usp.br/institucional/escolas-faculdades-e-institutos/</x:v>
      </x:c>
      <x:c r="L151" s="25"/>
      <x:c r="M151" s="25"/>
    </x:row>
    <x:row r="152" ht="52" customHeight="1">
      <x:c r="A152" s="24" t="str">
        <x:v>University</x:v>
      </x:c>
      <x:c r="B152" s="25" t="n">
        <x:v>11</x:v>
      </x:c>
      <x:c r="C152" s="24" t="str">
        <x:v>Kuwait University</x:v>
      </x:c>
      <x:c r="D152" s="24" t="str">
        <x:v>Programmes documented in sources accessed 2026</x:v>
      </x:c>
      <x:c r="E152" s="24" t="str">
        <x:v>Kuwait</x:v>
      </x:c>
      <x:c r="F152" s="24" t="str">
        <x:v>Offers an institutional route into Biological Science. Included for relevant teaching and research coverage, not as a league-table ranking.</x:v>
      </x:c>
      <x:c r="G152" s="24" t="str">
        <x:v>university / degree-granting institute</x:v>
      </x:c>
      <x:c r="H152" s="24" t="str">
        <x:v>Curated selection; department existence is verified, but admissions and individual research opportunities can change.</x:v>
      </x:c>
      <x:c r="I152" s="39"/>
      <x:c r="J152" s="24" t="str">
        <x:v>Kuwait University — College of Science</x:v>
      </x:c>
      <x:c r="K152" s="43" t="str">
        <x:v>https://sci.ku.edu.kw/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University of Nairobi</x:v>
      </x:c>
      <x:c r="D153" s="24" t="str">
        <x:v>Programmes documented in sources accessed 2026</x:v>
      </x:c>
      <x:c r="E153" s="24" t="str">
        <x:v>Kenya</x:v>
      </x:c>
      <x:c r="F153" s="24" t="str">
        <x:v>Offers an institutional route into Biology and Biochemistry. Included for relevant teaching and research coverage, not as a league-table ranking.</x:v>
      </x:c>
      <x:c r="G153" s="24" t="str">
        <x:v>university / degree-granting institute</x:v>
      </x:c>
      <x:c r="H153" s="24" t="str">
        <x:v>Curated selection; department existence is verified, but admissions and individual research opportunities can change.</x:v>
      </x:c>
      <x:c r="I153" s="39"/>
      <x:c r="J153" s="24" t="str">
        <x:v>University of Nairobi — Faculty of Science and Technology</x:v>
      </x:c>
      <x:c r="K153" s="43" t="str">
        <x:v>https://sciencetechnology.uonbi.ac.ke/</x:v>
      </x:c>
      <x:c r="L153" s="25"/>
      <x:c r="M153" s="25"/>
    </x:row>
    <x:row r="154" ht="52" customHeight="1">
      <x:c r="A154" s="22" t="str">
        <x:v>Movie</x:v>
      </x:c>
      <x:c r="B154" s="23" t="n">
        <x:v>1</x:v>
      </x:c>
      <x:c r="C154" s="22" t="str">
        <x:v>My Octopus Teacher</x:v>
      </x:c>
      <x:c r="D154" s="22" t="str">
        <x:v>2020 production / first release</x:v>
      </x:c>
      <x:c r="E154" s="22" t="str">
        <x:v>South Africa</x:v>
      </x:c>
      <x:c r="F154" s="22" t="str">
        <x:v>Pippa Ehrlich and James Reed directed this documentary. Follows sustained observation of an octopus in a kelp forest, prompting questions about animal behaviour and human interpretation.</x:v>
      </x:c>
      <x:c r="G154" s="22" t="str">
        <x:v>documentary</x:v>
      </x:c>
      <x:c r="H154" s="22" t="str">
        <x:v>Documentary perspective; individual scientific or historical claims require independent checking.</x:v>
      </x:c>
      <x:c r="I154" s="38"/>
      <x:c r="J154" s="22" t="str">
        <x:v>My Octopus Teacher — film catalogue / official information</x:v>
      </x:c>
      <x:c r="K154" s="40" t="str">
        <x:v>https://media.netflix.com/en/only-on-netflix/81045007</x:v>
      </x:c>
      <x:c r="L154" s="23" t="n">
        <x:v>2020</x:v>
      </x:c>
      <x:c r="M154" s="23"/>
    </x:row>
    <x:row r="155" ht="52" customHeight="1">
      <x:c r="A155" s="19" t="str">
        <x:v>Movie</x:v>
      </x:c>
      <x:c r="B155" s="20" t="n">
        <x:v>2</x:v>
      </x:c>
      <x:c r="C155" s="19" t="str">
        <x:v>Jane</x:v>
      </x:c>
      <x:c r="D155" s="19" t="str">
        <x:v>2017 production / first release</x:v>
      </x:c>
      <x:c r="E155" s="19" t="str">
        <x:v>United States / Tanzania</x:v>
      </x:c>
      <x:c r="F155" s="19" t="str">
        <x:v>Brett Morgen directed this documentary. Uses archival footage to explore Jane Goodall’s chimpanzee research and the practice of long-term animal observation.</x:v>
      </x:c>
      <x:c r="G155" s="19" t="str">
        <x:v>documentary</x:v>
      </x:c>
      <x:c r="H155" s="19" t="str">
        <x:v>Documentary perspective; individual scientific or historical claims require independent checking.</x:v>
      </x:c>
      <x:c r="I155" s="38"/>
      <x:c r="J155" s="19" t="str">
        <x:v>Jane — film catalogue / official information</x:v>
      </x:c>
      <x:c r="K155" s="41" t="str">
        <x:v>https://films.nationalgeographic.com/jane-the-movie</x:v>
      </x:c>
      <x:c r="L155" s="20" t="n">
        <x:v>2017</x:v>
      </x:c>
      <x:c r="M155" s="20"/>
    </x:row>
    <x:row r="156" ht="52" customHeight="1">
      <x:c r="A156" s="19" t="str">
        <x:v>Movie</x:v>
      </x:c>
      <x:c r="B156" s="20" t="n">
        <x:v>3</x:v>
      </x:c>
      <x:c r="C156" s="19" t="str">
        <x:v>Virunga</x:v>
      </x:c>
      <x:c r="D156" s="19" t="str">
        <x:v>2014 production / first release</x:v>
      </x:c>
      <x:c r="E156" s="19" t="str">
        <x:v>Democratic Republic of the Congo / United Kingdom</x:v>
      </x:c>
      <x:c r="F156" s="19" t="str">
        <x:v>Orlando von Einsiedel directed this documentary. Examines conservation work amid armed conflict and resource pressures, connecting biodiversity with political realities.</x:v>
      </x:c>
      <x:c r="G156" s="19" t="str">
        <x:v>documentary</x:v>
      </x:c>
      <x:c r="H156" s="19" t="str">
        <x:v>Documentary perspective; individual scientific or historical claims require independent checking.</x:v>
      </x:c>
      <x:c r="I156" s="38"/>
      <x:c r="J156" s="19" t="str">
        <x:v>Virunga — film catalogue / official information</x:v>
      </x:c>
      <x:c r="K156" s="41" t="str">
        <x:v>https://www.netflix.com/title/80009431</x:v>
      </x:c>
      <x:c r="L156" s="20" t="n">
        <x:v>2014</x:v>
      </x:c>
      <x:c r="M156" s="20"/>
    </x:row>
    <x:row r="157" ht="64" customHeight="1">
      <x:c r="A157" s="19" t="str">
        <x:v>Movie</x:v>
      </x:c>
      <x:c r="B157" s="20" t="n">
        <x:v>4</x:v>
      </x:c>
      <x:c r="C157" s="19" t="str">
        <x:v>The Biggest Little Farm</x:v>
      </x:c>
      <x:c r="D157" s="19" t="str">
        <x:v>2018 production / first release</x:v>
      </x:c>
      <x:c r="E157" s="19" t="str">
        <x:v>United States</x:v>
      </x:c>
      <x:c r="F157" s="19" t="str">
        <x:v>John Chester directed this documentary. Follows an attempt to build a diversified farm, illustrating ecological interactions and management trade-offs rather than a universal farming recipe.</x:v>
      </x:c>
      <x:c r="G157" s="19" t="str">
        <x:v>documentary</x:v>
      </x:c>
      <x:c r="H157" s="19" t="str">
        <x:v>Documentary perspective; individual scientific or historical claims require independent checking.</x:v>
      </x:c>
      <x:c r="I157" s="38"/>
      <x:c r="J157" s="19" t="str">
        <x:v>The Biggest Little Farm — film catalogue / official information</x:v>
      </x:c>
      <x:c r="K157" s="41" t="str">
        <x:v>https://www.neonrated.com/film/the-biggest-little-farm</x:v>
      </x:c>
      <x:c r="L157" s="20" t="n">
        <x:v>2018</x:v>
      </x:c>
      <x:c r="M157" s="20"/>
    </x:row>
    <x:row r="158" ht="64" customHeight="1">
      <x:c r="A158" s="19" t="str">
        <x:v>Movie</x:v>
      </x:c>
      <x:c r="B158" s="20" t="n">
        <x:v>5</x:v>
      </x:c>
      <x:c r="C158" s="19" t="str">
        <x:v>Food, Inc.</x:v>
      </x:c>
      <x:c r="D158" s="19" t="str">
        <x:v>2008 production / first release</x:v>
      </x:c>
      <x:c r="E158" s="19" t="str">
        <x:v>United States</x:v>
      </x:c>
      <x:c r="F158" s="19" t="str">
        <x:v>Robert Kenner directed this documentary. Investigates industrial food production and invites discussion of agriculture, labour, corporate power and food-system accountability.</x:v>
      </x:c>
      <x:c r="G158" s="19" t="str">
        <x:v>documentary</x:v>
      </x:c>
      <x:c r="H158" s="19" t="str">
        <x:v>Documentary perspective; individual scientific or historical claims require independent checking.</x:v>
      </x:c>
      <x:c r="I158" s="38"/>
      <x:c r="J158" s="19" t="str">
        <x:v>Food, Inc. — film catalogue / official information</x:v>
      </x:c>
      <x:c r="K158" s="41" t="str">
        <x:v>https://www.magpictures.com/foodinc/watch-at-home/</x:v>
      </x:c>
      <x:c r="L158" s="20" t="n">
        <x:v>2008</x:v>
      </x:c>
      <x:c r="M158" s="20"/>
    </x:row>
    <x:row r="159" ht="64" customHeight="1">
      <x:c r="A159" s="19" t="str">
        <x:v>Movie</x:v>
      </x:c>
      <x:c r="B159" s="20" t="n">
        <x:v>6</x:v>
      </x:c>
      <x:c r="C159" s="19" t="str">
        <x:v>Winged Migration</x:v>
      </x:c>
      <x:c r="D159" s="19" t="str">
        <x:v>2001 production / first release</x:v>
      </x:c>
      <x:c r="E159" s="19" t="str">
        <x:v>France / international</x:v>
      </x:c>
      <x:c r="F159" s="19" t="str">
        <x:v>Jacques Perrin, Jacques Cluzaud and Michel Debats directed this documentary. Depicts bird migration through elaborate cinematography; staged filming methods should be distinguished from unmediated field observation.</x:v>
      </x:c>
      <x:c r="G159" s="19" t="str">
        <x:v>documentary</x:v>
      </x:c>
      <x:c r="H159" s="19" t="str">
        <x:v>Documentary perspective; individual scientific or historical claims require independent checking.</x:v>
      </x:c>
      <x:c r="I159" s="38"/>
      <x:c r="J159" s="19" t="str">
        <x:v>Winged Migration — film catalogue / official information</x:v>
      </x:c>
      <x:c r="K159" s="41" t="str">
        <x:v>https://www.sonypictures.com/movies/wingedmigration</x:v>
      </x:c>
      <x:c r="L159" s="20" t="n">
        <x:v>2001</x:v>
      </x:c>
      <x:c r="M159" s="20"/>
    </x:row>
    <x:row r="160" ht="52" customHeight="1">
      <x:c r="A160" s="19" t="str">
        <x:v>Movie</x:v>
      </x:c>
      <x:c r="B160" s="20" t="n">
        <x:v>7</x:v>
      </x:c>
      <x:c r="C160" s="19" t="str">
        <x:v>Microcosmos</x:v>
      </x:c>
      <x:c r="D160" s="19" t="str">
        <x:v>1996 production / first release</x:v>
      </x:c>
      <x:c r="E160" s="19" t="str">
        <x:v>France</x:v>
      </x:c>
      <x:c r="F160" s="19" t="str">
        <x:v>Claude Nuridsany and Marie Pérennou directed this documentary. Uses close-up cinematography to reveal small animals and plant interactions normally overlooked at human scale.</x:v>
      </x:c>
      <x:c r="G160" s="19" t="str">
        <x:v>documentary</x:v>
      </x:c>
      <x:c r="H160" s="19" t="str">
        <x:v>Documentary perspective; individual scientific or historical claims require independent checking.</x:v>
      </x:c>
      <x:c r="I160" s="38"/>
      <x:c r="J160" s="19" t="str">
        <x:v>Microcosmos — film catalogue / official information</x:v>
      </x:c>
      <x:c r="K160" s="41" t="str">
        <x:v>https://galateefilms.com/en/film/microcosmos/</x:v>
      </x:c>
      <x:c r="L160" s="20" t="n">
        <x:v>1996</x:v>
      </x:c>
      <x:c r="M160" s="20"/>
    </x:row>
    <x:row r="161" ht="52" customHeight="1">
      <x:c r="A161" s="19" t="str">
        <x:v>Movie</x:v>
      </x:c>
      <x:c r="B161" s="20" t="n">
        <x:v>8</x:v>
      </x:c>
      <x:c r="C161" s="19" t="str">
        <x:v>The Gleaners and I</x:v>
      </x:c>
      <x:c r="D161" s="19" t="str">
        <x:v>2000 production / first release</x:v>
      </x:c>
      <x:c r="E161" s="19" t="str">
        <x:v>France</x:v>
      </x:c>
      <x:c r="F161" s="19" t="str">
        <x:v>Agnès Varda directed this documentary. Explores gathering leftover food and materials, connecting agriculture, waste and social inequality.</x:v>
      </x:c>
      <x:c r="G161" s="19" t="str">
        <x:v>documentary</x:v>
      </x:c>
      <x:c r="H161" s="19" t="str">
        <x:v>Documentary perspective; individual scientific or historical claims require independent checking.</x:v>
      </x:c>
      <x:c r="I161" s="38"/>
      <x:c r="J161" s="19" t="str">
        <x:v>The Gleaners and I — film catalogue / official information</x:v>
      </x:c>
      <x:c r="K161" s="41" t="str">
        <x:v>https://www.criterion.com/films/30368-the-gleaners-and-i</x:v>
      </x:c>
      <x:c r="L161" s="20" t="n">
        <x:v>2000</x:v>
      </x:c>
      <x:c r="M161" s="20"/>
    </x:row>
    <x:row r="162" ht="64" customHeight="1">
      <x:c r="A162" s="19" t="str">
        <x:v>Movie</x:v>
      </x:c>
      <x:c r="B162" s="20" t="n">
        <x:v>9</x:v>
      </x:c>
      <x:c r="C162" s="19" t="str">
        <x:v>Jurassic Park</x:v>
      </x:c>
      <x:c r="D162" s="19" t="str">
        <x:v>1993 production / first release</x:v>
      </x:c>
      <x:c r="E162" s="19" t="str">
        <x:v>United States</x:v>
      </x:c>
      <x:c r="F162" s="19" t="str">
        <x:v>Steven Spielberg directed this fictional science-fiction adventure. Provides a discussion prompt about biotechnology and ecological unpredictability; its dinosaur cloning is fictional, not an established capability.</x:v>
      </x:c>
      <x:c r="G162" s="19" t="str">
        <x:v>fictional science-fiction adventure</x:v>
      </x:c>
      <x:c r="H162" s="19" t="str">
        <x:v>Dramatisation, not a factual record or scientific teaching source.</x:v>
      </x:c>
      <x:c r="I162" s="38"/>
      <x:c r="J162" s="19" t="str">
        <x:v>Jurassic Park — film catalogue / official information</x:v>
      </x:c>
      <x:c r="K162" s="41" t="str">
        <x:v>https://www.universalpicturesathome.com/movies/jurassic-park</x:v>
      </x:c>
      <x:c r="L162" s="20" t="n">
        <x:v>1993</x:v>
      </x:c>
      <x:c r="M162" s="20"/>
    </x:row>
    <x:row r="163" ht="64" customHeight="1">
      <x:c r="A163" s="19" t="str">
        <x:v>Movie</x:v>
      </x:c>
      <x:c r="B163" s="20" t="n">
        <x:v>10</x:v>
      </x:c>
      <x:c r="C163" s="19" t="str">
        <x:v>Gattaca</x:v>
      </x:c>
      <x:c r="D163" s="19" t="str">
        <x:v>1997 production / first release</x:v>
      </x:c>
      <x:c r="E163" s="19" t="str">
        <x:v>United States</x:v>
      </x:c>
      <x:c r="F163" s="19" t="str">
        <x:v>Andrew Niccol directed this fictional science-fiction drama. Explores genetic discrimination and social determinism, useful for separating genetic information from claims about human worth.</x:v>
      </x:c>
      <x:c r="G163" s="19" t="str">
        <x:v>fictional science-fiction drama</x:v>
      </x:c>
      <x:c r="H163" s="19" t="str">
        <x:v>Dramatisation, not a factual record or scientific teaching source.</x:v>
      </x:c>
      <x:c r="I163" s="38"/>
      <x:c r="J163" s="19" t="str">
        <x:v>Gattaca — film catalogue / official information</x:v>
      </x:c>
      <x:c r="K163" s="41" t="str">
        <x:v>https://www.sonypictures.jp/he/1256</x:v>
      </x:c>
      <x:c r="L163" s="20" t="n">
        <x:v>1997</x:v>
      </x:c>
      <x:c r="M163" s="20"/>
    </x:row>
    <x:row r="164" ht="64" customHeight="1">
      <x:c r="A164" s="19" t="str">
        <x:v>Movie</x:v>
      </x:c>
      <x:c r="B164" s="20" t="n">
        <x:v>11</x:v>
      </x:c>
      <x:c r="C164" s="19" t="str">
        <x:v>Princess Mononoke</x:v>
      </x:c>
      <x:c r="D164" s="19" t="str">
        <x:v>1997 production / first release</x:v>
      </x:c>
      <x:c r="E164" s="19" t="str">
        <x:v>Japan</x:v>
      </x:c>
      <x:c r="F164" s="19" t="str">
        <x:v>Hayao Miyazaki directed this fictional animated fantasy. Dramatises conflicts among industry, communities and forest beings, supporting ethical reflection rather than factual ecological instruction.</x:v>
      </x:c>
      <x:c r="G164" s="19" t="str">
        <x:v>fictional animated fantasy</x:v>
      </x:c>
      <x:c r="H164" s="19" t="str">
        <x:v>Dramatisation, not a factual record or scientific teaching source.</x:v>
      </x:c>
      <x:c r="I164" s="38"/>
      <x:c r="J164" s="19" t="str">
        <x:v>Princess Mononoke — film catalogue / official information</x:v>
      </x:c>
      <x:c r="K164" s="41" t="str">
        <x:v>https://gkids.com/films/princess-mononoke/</x:v>
      </x:c>
      <x:c r="L164" s="20" t="n">
        <x:v>1997</x:v>
      </x:c>
      <x:c r="M164" s="20"/>
    </x:row>
    <x:row r="165" ht="64" customHeight="1">
      <x:c r="A165" s="19" t="str">
        <x:v>Movie</x:v>
      </x:c>
      <x:c r="B165" s="20" t="n">
        <x:v>12</x:v>
      </x:c>
      <x:c r="C165" s="19" t="str">
        <x:v>Gorillas in the Mist</x:v>
      </x:c>
      <x:c r="D165" s="19" t="str">
        <x:v>1988 production / first release</x:v>
      </x:c>
      <x:c r="E165" s="19" t="str">
        <x:v>United States / Rwanda</x:v>
      </x:c>
      <x:c r="F165" s="19" t="str">
        <x:v>Michael Apted directed this fictional biographical drama. Dramatises Dian Fossey’s work and conservation conflicts; biographical scenes require comparison with historical evidence.</x:v>
      </x:c>
      <x:c r="G165" s="19" t="str">
        <x:v>fictional biographical drama</x:v>
      </x:c>
      <x:c r="H165" s="19" t="str">
        <x:v>Dramatisation, not a factual record or scientific teaching source.</x:v>
      </x:c>
      <x:c r="I165" s="38"/>
      <x:c r="J165" s="19" t="str">
        <x:v>Gorillas in the Mist — film catalogue / official information</x:v>
      </x:c>
      <x:c r="K165" s="41" t="str">
        <x:v>https://catalog.afi.com/Film/55762-GORILLAS-INTHEMIST</x:v>
      </x:c>
      <x:c r="L165" s="20" t="n">
        <x:v>1988</x:v>
      </x:c>
      <x:c r="M165" s="20"/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57d419d488d340ab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07  Medicine, Health and Psychology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Medicine</x:v>
      </x:c>
      <x:c r="D10" s="22" t="str">
        <x:v>Multi-period / ongoing</x:v>
      </x:c>
      <x:c r="E10" s="22" t="str">
        <x:v>Global</x:v>
      </x:c>
      <x:c r="F10" s="22" t="str">
        <x:v>Study and practice of preventing, diagnosing and treating illness.</x:v>
      </x:c>
      <x:c r="G10" s="22" t="str">
        <x:v>Field of study</x:v>
      </x:c>
      <x:c r="H10" s="22" t="str">
        <x:v>Historical and educational context only; not medical advice.</x:v>
      </x:c>
      <x:c r="I10" s="38"/>
      <x:c r="J10" s="22" t="str">
        <x:v>Medicine — Wikipedia (secondary overview)</x:v>
      </x:c>
      <x:c r="K10" s="40" t="str">
        <x:v>https://en.wikipedia.org/wiki/Medicine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Public health</x:v>
      </x:c>
      <x:c r="D11" s="19" t="str">
        <x:v>Multi-period / ongoing</x:v>
      </x:c>
      <x:c r="E11" s="19" t="str">
        <x:v>Global</x:v>
      </x:c>
      <x:c r="F11" s="19" t="str">
        <x:v>Population-level prevention and organization of health protection.</x:v>
      </x:c>
      <x:c r="G11" s="19" t="str">
        <x:v>Field of study</x:v>
      </x:c>
      <x:c r="H11" s="19" t="str">
        <x:v>Historical and educational context only; not medical advice.</x:v>
      </x:c>
      <x:c r="I11" s="38"/>
      <x:c r="J11" s="19" t="str">
        <x:v>Public health — Wikipedia (secondary overview)</x:v>
      </x:c>
      <x:c r="K11" s="41" t="str">
        <x:v>https://en.wikipedia.org/wiki/Public_health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Psychology</x:v>
      </x:c>
      <x:c r="D12" s="19" t="str">
        <x:v>Multi-period / ongoing</x:v>
      </x:c>
      <x:c r="E12" s="19" t="str">
        <x:v>Global</x:v>
      </x:c>
      <x:c r="F12" s="19" t="str">
        <x:v>Scientific study of mental processes and behavior.</x:v>
      </x:c>
      <x:c r="G12" s="19" t="str">
        <x:v>Field of study</x:v>
      </x:c>
      <x:c r="H12" s="19" t="str">
        <x:v>Historical and educational context only; not medical advice.</x:v>
      </x:c>
      <x:c r="I12" s="38"/>
      <x:c r="J12" s="19" t="str">
        <x:v>Psychology — Wikipedia (secondary overview)</x:v>
      </x:c>
      <x:c r="K12" s="41" t="str">
        <x:v>https://en.wikipedia.org/wiki/Psychology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Nursing</x:v>
      </x:c>
      <x:c r="D13" s="19" t="str">
        <x:v>Multi-period / ongoing</x:v>
      </x:c>
      <x:c r="E13" s="19" t="str">
        <x:v>Global</x:v>
      </x:c>
      <x:c r="F13" s="19" t="str">
        <x:v>Professional study of care, patient support and health promotion.</x:v>
      </x:c>
      <x:c r="G13" s="19" t="str">
        <x:v>Field of study</x:v>
      </x:c>
      <x:c r="H13" s="19" t="str">
        <x:v>Historical and educational context only; not medical advice.</x:v>
      </x:c>
      <x:c r="I13" s="38"/>
      <x:c r="J13" s="19" t="str">
        <x:v>Nursing — Wikipedia (secondary overview)</x:v>
      </x:c>
      <x:c r="K13" s="41" t="str">
        <x:v>https://en.wikipedia.org/wiki/Nursing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Pharmacology</x:v>
      </x:c>
      <x:c r="D14" s="19" t="str">
        <x:v>Multi-period / ongoing</x:v>
      </x:c>
      <x:c r="E14" s="19" t="str">
        <x:v>Global</x:v>
      </x:c>
      <x:c r="F14" s="19" t="str">
        <x:v>Study of how substances interact with biological systems.</x:v>
      </x:c>
      <x:c r="G14" s="19" t="str">
        <x:v>Field of study</x:v>
      </x:c>
      <x:c r="H14" s="19" t="str">
        <x:v>Historical and educational context only; not medical advice.</x:v>
      </x:c>
      <x:c r="I14" s="38"/>
      <x:c r="J14" s="19" t="str">
        <x:v>Pharmacology — Wikipedia (secondary overview)</x:v>
      </x:c>
      <x:c r="K14" s="41" t="str">
        <x:v>https://en.wikipedia.org/wiki/Pharmacology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Anatomy</x:v>
      </x:c>
      <x:c r="D15" s="19" t="str">
        <x:v>Multi-period / ongoing</x:v>
      </x:c>
      <x:c r="E15" s="19" t="str">
        <x:v>Global</x:v>
      </x:c>
      <x:c r="F15" s="19" t="str">
        <x:v>Study of bodily structures and their relationships.</x:v>
      </x:c>
      <x:c r="G15" s="19" t="str">
        <x:v>Field of study</x:v>
      </x:c>
      <x:c r="H15" s="19" t="str">
        <x:v>Historical and educational context only; not medical advice.</x:v>
      </x:c>
      <x:c r="I15" s="38"/>
      <x:c r="J15" s="19" t="str">
        <x:v>Anatomy — Wikipedia (secondary overview)</x:v>
      </x:c>
      <x:c r="K15" s="41" t="str">
        <x:v>https://en.wikipedia.org/wiki/Anatomy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Physiology</x:v>
      </x:c>
      <x:c r="D16" s="19" t="str">
        <x:v>Multi-period / ongoing</x:v>
      </x:c>
      <x:c r="E16" s="19" t="str">
        <x:v>Global</x:v>
      </x:c>
      <x:c r="F16" s="19" t="str">
        <x:v>Study of the functions of living organisms and organs.</x:v>
      </x:c>
      <x:c r="G16" s="19" t="str">
        <x:v>Field of study</x:v>
      </x:c>
      <x:c r="H16" s="19" t="str">
        <x:v>Historical and educational context only; not medical advice.</x:v>
      </x:c>
      <x:c r="I16" s="38"/>
      <x:c r="J16" s="19" t="str">
        <x:v>Physiology — Wikipedia (secondary overview)</x:v>
      </x:c>
      <x:c r="K16" s="41" t="str">
        <x:v>https://en.wikipedia.org/wiki/Physiology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Epidemiology</x:v>
      </x:c>
      <x:c r="D17" s="19" t="str">
        <x:v>Multi-period / ongoing</x:v>
      </x:c>
      <x:c r="E17" s="19" t="str">
        <x:v>Global</x:v>
      </x:c>
      <x:c r="F17" s="19" t="str">
        <x:v>Study of disease distribution and determinants in populations.</x:v>
      </x:c>
      <x:c r="G17" s="19" t="str">
        <x:v>Field of study</x:v>
      </x:c>
      <x:c r="H17" s="19" t="str">
        <x:v>Historical and educational context only; not medical advice.</x:v>
      </x:c>
      <x:c r="I17" s="38"/>
      <x:c r="J17" s="19" t="str">
        <x:v>Epidemiology — Wikipedia (secondary overview)</x:v>
      </x:c>
      <x:c r="K17" s="41" t="str">
        <x:v>https://en.wikipedia.org/wiki/Epidemiology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Nutrition</x:v>
      </x:c>
      <x:c r="D18" s="19" t="str">
        <x:v>Multi-period / ongoing</x:v>
      </x:c>
      <x:c r="E18" s="19" t="str">
        <x:v>Global</x:v>
      </x:c>
      <x:c r="F18" s="19" t="str">
        <x:v>Study of food, nutrients and their relationships with health.</x:v>
      </x:c>
      <x:c r="G18" s="19" t="str">
        <x:v>Field of study</x:v>
      </x:c>
      <x:c r="H18" s="19" t="str">
        <x:v>Historical and educational context only; not medical advice.</x:v>
      </x:c>
      <x:c r="I18" s="38"/>
      <x:c r="J18" s="19" t="str">
        <x:v>Nutrition — Wikipedia (secondary overview)</x:v>
      </x:c>
      <x:c r="K18" s="41" t="str">
        <x:v>https://en.wikipedia.org/wiki/Nutrition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Neuroscience</x:v>
      </x:c>
      <x:c r="D19" s="19" t="str">
        <x:v>Multi-period / ongoing</x:v>
      </x:c>
      <x:c r="E19" s="19" t="str">
        <x:v>Global</x:v>
      </x:c>
      <x:c r="F19" s="19" t="str">
        <x:v>Study of nervous systems from cells to cognition.</x:v>
      </x:c>
      <x:c r="G19" s="19" t="str">
        <x:v>Field of study</x:v>
      </x:c>
      <x:c r="H19" s="19" t="str">
        <x:v>Historical and educational context only; not medical advice.</x:v>
      </x:c>
      <x:c r="I19" s="38"/>
      <x:c r="J19" s="19" t="str">
        <x:v>Neuroscience — Wikipedia (secondary overview)</x:v>
      </x:c>
      <x:c r="K19" s="41" t="str">
        <x:v>https://en.wikipedia.org/wiki/Neuroscience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Dentistry</x:v>
      </x:c>
      <x:c r="D20" s="19" t="str">
        <x:v>Multi-period / ongoing</x:v>
      </x:c>
      <x:c r="E20" s="19" t="str">
        <x:v>Global</x:v>
      </x:c>
      <x:c r="F20" s="19" t="str">
        <x:v>Study and care of teeth, oral tissues and related structures.</x:v>
      </x:c>
      <x:c r="G20" s="19" t="str">
        <x:v>Field of study</x:v>
      </x:c>
      <x:c r="H20" s="19" t="str">
        <x:v>Historical and educational context only; not medical advice.</x:v>
      </x:c>
      <x:c r="I20" s="38"/>
      <x:c r="J20" s="19" t="str">
        <x:v>Dentistry — Wikipedia (secondary overview)</x:v>
      </x:c>
      <x:c r="K20" s="41" t="str">
        <x:v>https://en.wikipedia.org/wiki/Dentistry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Medical anthropology</x:v>
      </x:c>
      <x:c r="D21" s="19" t="str">
        <x:v>Multi-period / ongoing</x:v>
      </x:c>
      <x:c r="E21" s="19" t="str">
        <x:v>Global</x:v>
      </x:c>
      <x:c r="F21" s="19" t="str">
        <x:v>Study of health and healing across cultural and social settings.</x:v>
      </x:c>
      <x:c r="G21" s="19" t="str">
        <x:v>Field of study</x:v>
      </x:c>
      <x:c r="H21" s="19" t="str">
        <x:v>Historical and educational context only; not medical advice.</x:v>
      </x:c>
      <x:c r="I21" s="38"/>
      <x:c r="J21" s="19" t="str">
        <x:v>Medical anthropology — Wikipedia (secondary overview)</x:v>
      </x:c>
      <x:c r="K21" s="41" t="str">
        <x:v>https://en.wikipedia.org/wiki/Medical_anthropology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Cardiology</x:v>
      </x:c>
      <x:c r="D22" s="27" t="str">
        <x:v>Multi-period / ongoing</x:v>
      </x:c>
      <x:c r="E22" s="27" t="str">
        <x:v>Global</x:v>
      </x:c>
      <x:c r="F22" s="27" t="str">
        <x:v>Specialty focused on the heart and circulation.</x:v>
      </x:c>
      <x:c r="G22" s="27" t="str">
        <x:v>Area of specialization</x:v>
      </x:c>
      <x:c r="H22" s="27" t="str">
        <x:v>Historical and educational context only; not medical advice.</x:v>
      </x:c>
      <x:c r="I22" s="39"/>
      <x:c r="J22" s="27" t="str">
        <x:v>Cardiology — Wikipedia (secondary overview)</x:v>
      </x:c>
      <x:c r="K22" s="42" t="str">
        <x:v>https://en.wikipedia.org/wiki/Cardiology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Oncology</x:v>
      </x:c>
      <x:c r="D23" s="24" t="str">
        <x:v>Multi-period / ongoing</x:v>
      </x:c>
      <x:c r="E23" s="24" t="str">
        <x:v>Global</x:v>
      </x:c>
      <x:c r="F23" s="24" t="str">
        <x:v>Specialty concerned with cancer biology and clinical care.</x:v>
      </x:c>
      <x:c r="G23" s="24" t="str">
        <x:v>Area of specialization</x:v>
      </x:c>
      <x:c r="H23" s="24" t="str">
        <x:v>Historical and educational context only; not medical advice.</x:v>
      </x:c>
      <x:c r="I23" s="39"/>
      <x:c r="J23" s="24" t="str">
        <x:v>Oncology — Wikipedia (secondary overview)</x:v>
      </x:c>
      <x:c r="K23" s="43" t="str">
        <x:v>https://en.wikipedia.org/wiki/Oncology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Pediatrics</x:v>
      </x:c>
      <x:c r="D24" s="24" t="str">
        <x:v>Multi-period / ongoing</x:v>
      </x:c>
      <x:c r="E24" s="24" t="str">
        <x:v>Global</x:v>
      </x:c>
      <x:c r="F24" s="24" t="str">
        <x:v>Health care of infants, children and adolescents.</x:v>
      </x:c>
      <x:c r="G24" s="24" t="str">
        <x:v>Area of specialization</x:v>
      </x:c>
      <x:c r="H24" s="24" t="str">
        <x:v>Historical and educational context only; not medical advice.</x:v>
      </x:c>
      <x:c r="I24" s="39"/>
      <x:c r="J24" s="24" t="str">
        <x:v>Pediatrics — Wikipedia (secondary overview)</x:v>
      </x:c>
      <x:c r="K24" s="43" t="str">
        <x:v>https://en.wikipedia.org/wiki/Pediatrics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Obstetrics and gynaecology</x:v>
      </x:c>
      <x:c r="D25" s="24" t="str">
        <x:v>Multi-period / ongoing</x:v>
      </x:c>
      <x:c r="E25" s="24" t="str">
        <x:v>Global</x:v>
      </x:c>
      <x:c r="F25" s="24" t="str">
        <x:v>Pregnancy, childbirth and reproductive-system care.</x:v>
      </x:c>
      <x:c r="G25" s="24" t="str">
        <x:v>Area of specialization</x:v>
      </x:c>
      <x:c r="H25" s="24" t="str">
        <x:v>Historical and educational context only; not medical advice.</x:v>
      </x:c>
      <x:c r="I25" s="39"/>
      <x:c r="J25" s="24" t="str">
        <x:v>Obstetrics and gynaecology — Wikipedia (secondary overview)</x:v>
      </x:c>
      <x:c r="K25" s="43" t="str">
        <x:v>https://en.wikipedia.org/wiki/Obstetrics_and_gynaecology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Psychiatry</x:v>
      </x:c>
      <x:c r="D26" s="24" t="str">
        <x:v>Multi-period / ongoing</x:v>
      </x:c>
      <x:c r="E26" s="24" t="str">
        <x:v>Global</x:v>
      </x:c>
      <x:c r="F26" s="24" t="str">
        <x:v>Medical specialty concerned with mental disorders.</x:v>
      </x:c>
      <x:c r="G26" s="24" t="str">
        <x:v>Area of specialization</x:v>
      </x:c>
      <x:c r="H26" s="24" t="str">
        <x:v>Historical and educational context only; not medical advice.</x:v>
      </x:c>
      <x:c r="I26" s="39"/>
      <x:c r="J26" s="24" t="str">
        <x:v>Psychiatry — Wikipedia (secondary overview)</x:v>
      </x:c>
      <x:c r="K26" s="43" t="str">
        <x:v>https://en.wikipedia.org/wiki/Psychiatry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Clinical psychology</x:v>
      </x:c>
      <x:c r="D27" s="24" t="str">
        <x:v>Multi-period / ongoing</x:v>
      </x:c>
      <x:c r="E27" s="24" t="str">
        <x:v>Global</x:v>
      </x:c>
      <x:c r="F27" s="24" t="str">
        <x:v>Assessment and psychological treatment of mental-health difficulties.</x:v>
      </x:c>
      <x:c r="G27" s="24" t="str">
        <x:v>Area of specialization</x:v>
      </x:c>
      <x:c r="H27" s="24" t="str">
        <x:v>Historical and educational context only; not medical advice.</x:v>
      </x:c>
      <x:c r="I27" s="39"/>
      <x:c r="J27" s="24" t="str">
        <x:v>Clinical psychology — Wikipedia (secondary overview)</x:v>
      </x:c>
      <x:c r="K27" s="43" t="str">
        <x:v>https://en.wikipedia.org/wiki/Clinical_psychology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Geriatrics</x:v>
      </x:c>
      <x:c r="D28" s="24" t="str">
        <x:v>Multi-period / ongoing</x:v>
      </x:c>
      <x:c r="E28" s="24" t="str">
        <x:v>Global</x:v>
      </x:c>
      <x:c r="F28" s="24" t="str">
        <x:v>Care addressing the health needs of older adults.</x:v>
      </x:c>
      <x:c r="G28" s="24" t="str">
        <x:v>Area of specialization</x:v>
      </x:c>
      <x:c r="H28" s="24" t="str">
        <x:v>Historical and educational context only; not medical advice.</x:v>
      </x:c>
      <x:c r="I28" s="39"/>
      <x:c r="J28" s="24" t="str">
        <x:v>Geriatrics — Wikipedia (secondary overview)</x:v>
      </x:c>
      <x:c r="K28" s="43" t="str">
        <x:v>https://en.wikipedia.org/wiki/Geriatrics</x:v>
      </x:c>
      <x:c r="L28" s="25"/>
      <x:c r="M28" s="25"/>
    </x:row>
    <x:row r="29" ht="52" customHeight="1">
      <x:c r="A29" s="24" t="str">
        <x:v>Area of specialization</x:v>
      </x:c>
      <x:c r="B29" s="25" t="n">
        <x:v>8</x:v>
      </x:c>
      <x:c r="C29" s="24" t="str">
        <x:v>Infectious disease (medical specialty)</x:v>
      </x:c>
      <x:c r="D29" s="24" t="str">
        <x:v>Multi-period / ongoing</x:v>
      </x:c>
      <x:c r="E29" s="24" t="str">
        <x:v>Global</x:v>
      </x:c>
      <x:c r="F29" s="24" t="str">
        <x:v>Specialty addressing illnesses caused by infectious agents.</x:v>
      </x:c>
      <x:c r="G29" s="24" t="str">
        <x:v>Area of specialization</x:v>
      </x:c>
      <x:c r="H29" s="24" t="str">
        <x:v>Historical and educational context only; not medical advice.</x:v>
      </x:c>
      <x:c r="I29" s="39"/>
      <x:c r="J29" s="24" t="str">
        <x:v>Infectious disease (medical specialty) — Wikipedia (secondary overview)</x:v>
      </x:c>
      <x:c r="K29" s="43" t="str">
        <x:v>https://en.wikipedia.org/wiki/Infectious_disease_(medical_specialty)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Emergency medicine</x:v>
      </x:c>
      <x:c r="D30" s="24" t="str">
        <x:v>Multi-period / ongoing</x:v>
      </x:c>
      <x:c r="E30" s="24" t="str">
        <x:v>Global</x:v>
      </x:c>
      <x:c r="F30" s="24" t="str">
        <x:v>Assessment and treatment of urgent illness and injury.</x:v>
      </x:c>
      <x:c r="G30" s="24" t="str">
        <x:v>Area of specialization</x:v>
      </x:c>
      <x:c r="H30" s="24" t="str">
        <x:v>Historical and educational context only; not medical advice.</x:v>
      </x:c>
      <x:c r="I30" s="39"/>
      <x:c r="J30" s="24" t="str">
        <x:v>Emergency medicine — Wikipedia (secondary overview)</x:v>
      </x:c>
      <x:c r="K30" s="43" t="str">
        <x:v>https://en.wikipedia.org/wiki/Emergency_medicine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Rehabilitation</x:v>
      </x:c>
      <x:c r="D31" s="24" t="str">
        <x:v>Multi-period / ongoing</x:v>
      </x:c>
      <x:c r="E31" s="24" t="str">
        <x:v>Global</x:v>
      </x:c>
      <x:c r="F31" s="24" t="str">
        <x:v>Restoring or supporting function and participation after illness or injury.</x:v>
      </x:c>
      <x:c r="G31" s="24" t="str">
        <x:v>Area of specialization</x:v>
      </x:c>
      <x:c r="H31" s="24" t="str">
        <x:v>Historical and educational context only; not medical advice.</x:v>
      </x:c>
      <x:c r="I31" s="39"/>
      <x:c r="J31" s="24" t="str">
        <x:v>Rehabilitation — Wikipedia (secondary overview)</x:v>
      </x:c>
      <x:c r="K31" s="43" t="str">
        <x:v>https://en.wikipedia.org/wiki/Rehabilitation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Occupational health</x:v>
      </x:c>
      <x:c r="D32" s="24" t="str">
        <x:v>Multi-period / ongoing</x:v>
      </x:c>
      <x:c r="E32" s="24" t="str">
        <x:v>Global</x:v>
      </x:c>
      <x:c r="F32" s="24" t="str">
        <x:v>Study and prevention of work-related health risks.</x:v>
      </x:c>
      <x:c r="G32" s="24" t="str">
        <x:v>Area of specialization</x:v>
      </x:c>
      <x:c r="H32" s="24" t="str">
        <x:v>Historical and educational context only; not medical advice.</x:v>
      </x:c>
      <x:c r="I32" s="39"/>
      <x:c r="J32" s="24" t="str">
        <x:v>Occupational health — Wikipedia (secondary overview)</x:v>
      </x:c>
      <x:c r="K32" s="43" t="str">
        <x:v>https://en.wikipedia.org/wiki/Occupational_health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Palliative care</x:v>
      </x:c>
      <x:c r="D33" s="24" t="str">
        <x:v>Multi-period / ongoing</x:v>
      </x:c>
      <x:c r="E33" s="24" t="str">
        <x:v>Global</x:v>
      </x:c>
      <x:c r="F33" s="24" t="str">
        <x:v>Care aimed at relieving suffering and supporting quality of life.</x:v>
      </x:c>
      <x:c r="G33" s="24" t="str">
        <x:v>Area of specialization</x:v>
      </x:c>
      <x:c r="H33" s="24" t="str">
        <x:v>Historical and educational context only; not medical advice.</x:v>
      </x:c>
      <x:c r="I33" s="39"/>
      <x:c r="J33" s="24" t="str">
        <x:v>Palliative care — Wikipedia (secondary overview)</x:v>
      </x:c>
      <x:c r="K33" s="43" t="str">
        <x:v>https://en.wikipedia.org/wiki/Palliative_care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Homeostasis</x:v>
      </x:c>
      <x:c r="D34" s="22" t="str">
        <x:v>Multi-period / ongoing</x:v>
      </x:c>
      <x:c r="E34" s="22" t="str">
        <x:v>Global</x:v>
      </x:c>
      <x:c r="F34" s="22" t="str">
        <x:v>Regulation that keeps internal physiological conditions within viable ranges.</x:v>
      </x:c>
      <x:c r="G34" s="22" t="str">
        <x:v>Concept</x:v>
      </x:c>
      <x:c r="H34" s="22" t="str">
        <x:v>Historical and educational context only; not medical advice.</x:v>
      </x:c>
      <x:c r="I34" s="38"/>
      <x:c r="J34" s="22" t="str">
        <x:v>Homeostasis — Wikipedia (secondary overview)</x:v>
      </x:c>
      <x:c r="K34" s="40" t="str">
        <x:v>https://en.wikipedia.org/wiki/Homeostasis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Informed consent</x:v>
      </x:c>
      <x:c r="D35" s="19" t="str">
        <x:v>Multi-period / ongoing</x:v>
      </x:c>
      <x:c r="E35" s="19" t="str">
        <x:v>Global</x:v>
      </x:c>
      <x:c r="F35" s="19" t="str">
        <x:v>Voluntary authorization based on adequate information and understanding.</x:v>
      </x:c>
      <x:c r="G35" s="19" t="str">
        <x:v>Concept</x:v>
      </x:c>
      <x:c r="H35" s="19" t="str">
        <x:v>Historical and educational context only; not medical advice.</x:v>
      </x:c>
      <x:c r="I35" s="38"/>
      <x:c r="J35" s="19" t="str">
        <x:v>Informed consent — Wikipedia (secondary overview)</x:v>
      </x:c>
      <x:c r="K35" s="41" t="str">
        <x:v>https://en.wikipedia.org/wiki/Informed_consent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Placebo</x:v>
      </x:c>
      <x:c r="D36" s="19" t="str">
        <x:v>Multi-period / ongoing</x:v>
      </x:c>
      <x:c r="E36" s="19" t="str">
        <x:v>Global</x:v>
      </x:c>
      <x:c r="F36" s="19" t="str">
        <x:v>An inactive comparison intervention whose context can still influence experience.</x:v>
      </x:c>
      <x:c r="G36" s="19" t="str">
        <x:v>Concept</x:v>
      </x:c>
      <x:c r="H36" s="19" t="str">
        <x:v>Historical and educational context only; not medical advice.</x:v>
      </x:c>
      <x:c r="I36" s="38"/>
      <x:c r="J36" s="19" t="str">
        <x:v>Placebo — Wikipedia (secondary overview)</x:v>
      </x:c>
      <x:c r="K36" s="41" t="str">
        <x:v>https://en.wikipedia.org/wiki/Placebo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Incidence (epidemiology)</x:v>
      </x:c>
      <x:c r="D37" s="19" t="str">
        <x:v>Multi-period / ongoing</x:v>
      </x:c>
      <x:c r="E37" s="19" t="str">
        <x:v>Global</x:v>
      </x:c>
      <x:c r="F37" s="19" t="str">
        <x:v>New events arising in a specified population during a period.</x:v>
      </x:c>
      <x:c r="G37" s="19" t="str">
        <x:v>Concept</x:v>
      </x:c>
      <x:c r="H37" s="19" t="str">
        <x:v>Historical and educational context only; not medical advice.</x:v>
      </x:c>
      <x:c r="I37" s="38"/>
      <x:c r="J37" s="19" t="str">
        <x:v>Incidence (epidemiology) — Wikipedia (secondary overview)</x:v>
      </x:c>
      <x:c r="K37" s="41" t="str">
        <x:v>https://en.wikipedia.org/wiki/Incidence_(epidemiology)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Prevalence</x:v>
      </x:c>
      <x:c r="D38" s="19" t="str">
        <x:v>Multi-period / ongoing</x:v>
      </x:c>
      <x:c r="E38" s="19" t="str">
        <x:v>Global</x:v>
      </x:c>
      <x:c r="F38" s="19" t="str">
        <x:v>Proportion of a population with a condition at a specified time.</x:v>
      </x:c>
      <x:c r="G38" s="19" t="str">
        <x:v>Concept</x:v>
      </x:c>
      <x:c r="H38" s="19" t="str">
        <x:v>Historical and educational context only; not medical advice.</x:v>
      </x:c>
      <x:c r="I38" s="38"/>
      <x:c r="J38" s="19" t="str">
        <x:v>Prevalence — Wikipedia (secondary overview)</x:v>
      </x:c>
      <x:c r="K38" s="41" t="str">
        <x:v>https://en.wikipedia.org/wiki/Prevalence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Sensitivity and specificity</x:v>
      </x:c>
      <x:c r="D39" s="19" t="str">
        <x:v>Multi-period / ongoing</x:v>
      </x:c>
      <x:c r="E39" s="19" t="str">
        <x:v>Global</x:v>
      </x:c>
      <x:c r="F39" s="19" t="str">
        <x:v>Measures of how tests classify people with and without a target condition.</x:v>
      </x:c>
      <x:c r="G39" s="19" t="str">
        <x:v>Concept</x:v>
      </x:c>
      <x:c r="H39" s="19" t="str">
        <x:v>Historical and educational context only; not medical advice.</x:v>
      </x:c>
      <x:c r="I39" s="38"/>
      <x:c r="J39" s="19" t="str">
        <x:v>Sensitivity and specificity — Wikipedia (secondary overview)</x:v>
      </x:c>
      <x:c r="K39" s="41" t="str">
        <x:v>https://en.wikipedia.org/wiki/Sensitivity_and_specificity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Antimicrobial resistance</x:v>
      </x:c>
      <x:c r="D40" s="19" t="str">
        <x:v>Multi-period / ongoing</x:v>
      </x:c>
      <x:c r="E40" s="19" t="str">
        <x:v>Global</x:v>
      </x:c>
      <x:c r="F40" s="19" t="str">
        <x:v>Reduced susceptibility of microorganisms to medicines intended to control them.</x:v>
      </x:c>
      <x:c r="G40" s="19" t="str">
        <x:v>Concept</x:v>
      </x:c>
      <x:c r="H40" s="19" t="str">
        <x:v>Historical and educational context only; not medical advice.</x:v>
      </x:c>
      <x:c r="I40" s="38"/>
      <x:c r="J40" s="19" t="str">
        <x:v>Antimicrobial resistance — Wikipedia (secondary overview)</x:v>
      </x:c>
      <x:c r="K40" s="41" t="str">
        <x:v>https://en.wikipedia.org/wiki/Antimicrobial_resistance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Social determinants of health</x:v>
      </x:c>
      <x:c r="D41" s="19" t="str">
        <x:v>Multi-period / ongoing</x:v>
      </x:c>
      <x:c r="E41" s="19" t="str">
        <x:v>Global</x:v>
      </x:c>
      <x:c r="F41" s="19" t="str">
        <x:v>Living and working conditions that shape unequal health outcomes.</x:v>
      </x:c>
      <x:c r="G41" s="19" t="str">
        <x:v>Concept</x:v>
      </x:c>
      <x:c r="H41" s="19" t="str">
        <x:v>Historical and educational context only; not medical advice.</x:v>
      </x:c>
      <x:c r="I41" s="38"/>
      <x:c r="J41" s="19" t="str">
        <x:v>Social determinants of health — Wikipedia (secondary overview)</x:v>
      </x:c>
      <x:c r="K41" s="41" t="str">
        <x:v>https://en.wikipedia.org/wiki/Social_determinants_of_health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Neuroplasticity</x:v>
      </x:c>
      <x:c r="D42" s="19" t="str">
        <x:v>Multi-period / ongoing</x:v>
      </x:c>
      <x:c r="E42" s="19" t="str">
        <x:v>Global</x:v>
      </x:c>
      <x:c r="F42" s="19" t="str">
        <x:v>Changes in nervous-system structure or function through development and experience.</x:v>
      </x:c>
      <x:c r="G42" s="19" t="str">
        <x:v>Concept</x:v>
      </x:c>
      <x:c r="H42" s="19" t="str">
        <x:v>Historical and educational context only; not medical advice.</x:v>
      </x:c>
      <x:c r="I42" s="38"/>
      <x:c r="J42" s="19" t="str">
        <x:v>Neuroplasticity — Wikipedia (secondary overview)</x:v>
      </x:c>
      <x:c r="K42" s="41" t="str">
        <x:v>https://en.wikipedia.org/wiki/Neuroplasticity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Cognitive bias</x:v>
      </x:c>
      <x:c r="D43" s="19" t="str">
        <x:v>Multi-period / ongoing</x:v>
      </x:c>
      <x:c r="E43" s="19" t="str">
        <x:v>Global</x:v>
      </x:c>
      <x:c r="F43" s="19" t="str">
        <x:v>Systematic patterns in judgment that can depart from normative reasoning.</x:v>
      </x:c>
      <x:c r="G43" s="19" t="str">
        <x:v>Concept</x:v>
      </x:c>
      <x:c r="H43" s="19" t="str">
        <x:v>Historical and educational context only; not medical advice.</x:v>
      </x:c>
      <x:c r="I43" s="38"/>
      <x:c r="J43" s="19" t="str">
        <x:v>Cognitive bias — Wikipedia (secondary overview)</x:v>
      </x:c>
      <x:c r="K43" s="41" t="str">
        <x:v>https://en.wikipedia.org/wiki/Cognitive_bias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Health equity</x:v>
      </x:c>
      <x:c r="D44" s="19" t="str">
        <x:v>Multi-period / ongoing</x:v>
      </x:c>
      <x:c r="E44" s="19" t="str">
        <x:v>Global</x:v>
      </x:c>
      <x:c r="F44" s="19" t="str">
        <x:v>Fair opportunity for health, with attention to avoidable disadvantages.</x:v>
      </x:c>
      <x:c r="G44" s="19" t="str">
        <x:v>Concept</x:v>
      </x:c>
      <x:c r="H44" s="19" t="str">
        <x:v>Historical and educational context only; not medical advice.</x:v>
      </x:c>
      <x:c r="I44" s="38"/>
      <x:c r="J44" s="19" t="str">
        <x:v>Health equity — Wikipedia (secondary overview)</x:v>
      </x:c>
      <x:c r="K44" s="41" t="str">
        <x:v>https://en.wikipedia.org/wiki/Health_equity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One Health</x:v>
      </x:c>
      <x:c r="D45" s="19" t="str">
        <x:v>Multi-period / ongoing</x:v>
      </x:c>
      <x:c r="E45" s="19" t="str">
        <x:v>Global</x:v>
      </x:c>
      <x:c r="F45" s="19" t="str">
        <x:v>Integrated approach connecting human, animal and environmental health.</x:v>
      </x:c>
      <x:c r="G45" s="19" t="str">
        <x:v>Concept</x:v>
      </x:c>
      <x:c r="H45" s="19" t="str">
        <x:v>Historical and educational context only; not medical advice.</x:v>
      </x:c>
      <x:c r="I45" s="38"/>
      <x:c r="J45" s="19" t="str">
        <x:v>One Health — Wikipedia (secondary overview)</x:v>
      </x:c>
      <x:c r="K45" s="41" t="str">
        <x:v>https://en.wikipedia.org/wiki/One_Health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Germ theory of disease</x:v>
      </x:c>
      <x:c r="D46" s="27" t="str">
        <x:v>Multi-period / ongoing</x:v>
      </x:c>
      <x:c r="E46" s="27" t="str">
        <x:v>Global</x:v>
      </x:c>
      <x:c r="F46" s="27" t="str">
        <x:v>Microorganisms cause many infectious diseases; not a theory that all illness is infectious.</x:v>
      </x:c>
      <x:c r="G46" s="27" t="str">
        <x:v>Theory</x:v>
      </x:c>
      <x:c r="H46" s="27" t="str">
        <x:v>Historical and educational context only; not medical advice.</x:v>
      </x:c>
      <x:c r="I46" s="39"/>
      <x:c r="J46" s="27" t="str">
        <x:v>Germ theory of disease — Wikipedia (secondary overview)</x:v>
      </x:c>
      <x:c r="K46" s="42" t="str">
        <x:v>https://en.wikipedia.org/wiki/Germ_theory_of_disease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Cell theory</x:v>
      </x:c>
      <x:c r="D47" s="24" t="str">
        <x:v>Multi-period / ongoing</x:v>
      </x:c>
      <x:c r="E47" s="24" t="str">
        <x:v>Global</x:v>
      </x:c>
      <x:c r="F47" s="24" t="str">
        <x:v>Organisms consist of cells, and cells arise from pre-existing cells.</x:v>
      </x:c>
      <x:c r="G47" s="24" t="str">
        <x:v>Theory</x:v>
      </x:c>
      <x:c r="H47" s="24" t="str">
        <x:v>Historical and educational context only; not medical advice.</x:v>
      </x:c>
      <x:c r="I47" s="39"/>
      <x:c r="J47" s="24" t="str">
        <x:v>Cell theory — Wikipedia (secondary overview)</x:v>
      </x:c>
      <x:c r="K47" s="43" t="str">
        <x:v>https://en.wikipedia.org/wiki/Cell_theory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Biopsychosocial model</x:v>
      </x:c>
      <x:c r="D48" s="24" t="str">
        <x:v>1977</x:v>
      </x:c>
      <x:c r="E48" s="24" t="str">
        <x:v>Global</x:v>
      </x:c>
      <x:c r="F48" s="24" t="str">
        <x:v>George Engel's framework integrates biological, psychological and social dimensions.</x:v>
      </x:c>
      <x:c r="G48" s="24" t="str">
        <x:v>Theory</x:v>
      </x:c>
      <x:c r="H48" s="24" t="str">
        <x:v>Historical and educational context only; not medical advice.</x:v>
      </x:c>
      <x:c r="I48" s="39"/>
      <x:c r="J48" s="24" t="str">
        <x:v>Biopsychosocial model — Wikipedia (secondary overview)</x:v>
      </x:c>
      <x:c r="K48" s="43" t="str">
        <x:v>https://en.wikipedia.org/wiki/Biopsychosocial_model</x:v>
      </x:c>
      <x:c r="L48" s="25" t="n">
        <x:v>1977</x:v>
      </x:c>
      <x:c r="M48" s="25" t="n">
        <x:v>1977</x:v>
      </x:c>
    </x:row>
    <x:row r="49" ht="43" customHeight="1">
      <x:c r="A49" s="24" t="str">
        <x:v>Theory</x:v>
      </x:c>
      <x:c r="B49" s="25" t="n">
        <x:v>4</x:v>
      </x:c>
      <x:c r="C49" s="24" t="str">
        <x:v>Classical conditioning</x:v>
      </x:c>
      <x:c r="D49" s="24" t="str">
        <x:v>Multi-period / ongoing</x:v>
      </x:c>
      <x:c r="E49" s="24" t="str">
        <x:v>Global</x:v>
      </x:c>
      <x:c r="F49" s="24" t="str">
        <x:v>Learning through associations between stimuli; associated with Ivan Pavlov.</x:v>
      </x:c>
      <x:c r="G49" s="24" t="str">
        <x:v>Theory</x:v>
      </x:c>
      <x:c r="H49" s="24" t="str">
        <x:v>Historical and educational context only; not medical advice.</x:v>
      </x:c>
      <x:c r="I49" s="39"/>
      <x:c r="J49" s="24" t="str">
        <x:v>Classical conditioning — Wikipedia (secondary overview)</x:v>
      </x:c>
      <x:c r="K49" s="43" t="str">
        <x:v>https://en.wikipedia.org/wiki/Classical_conditioning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Operant conditioning</x:v>
      </x:c>
      <x:c r="D50" s="24" t="str">
        <x:v>Multi-period / ongoing</x:v>
      </x:c>
      <x:c r="E50" s="24" t="str">
        <x:v>Global</x:v>
      </x:c>
      <x:c r="F50" s="24" t="str">
        <x:v>Learning shaped by consequences; associated with B. F. Skinner.</x:v>
      </x:c>
      <x:c r="G50" s="24" t="str">
        <x:v>Theory</x:v>
      </x:c>
      <x:c r="H50" s="24" t="str">
        <x:v>Historical and educational context only; not medical advice.</x:v>
      </x:c>
      <x:c r="I50" s="39"/>
      <x:c r="J50" s="24" t="str">
        <x:v>Operant conditioning — Wikipedia (secondary overview)</x:v>
      </x:c>
      <x:c r="K50" s="43" t="str">
        <x:v>https://en.wikipedia.org/wiki/Operant_conditioning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Attachment theory</x:v>
      </x:c>
      <x:c r="D51" s="24" t="str">
        <x:v>Multi-period / ongoing</x:v>
      </x:c>
      <x:c r="E51" s="24" t="str">
        <x:v>Global</x:v>
      </x:c>
      <x:c r="F51" s="24" t="str">
        <x:v>Bowlby and successors studied enduring bonds and their developmental significance.</x:v>
      </x:c>
      <x:c r="G51" s="24" t="str">
        <x:v>Theory</x:v>
      </x:c>
      <x:c r="H51" s="24" t="str">
        <x:v>Historical and educational context only; not medical advice.</x:v>
      </x:c>
      <x:c r="I51" s="39"/>
      <x:c r="J51" s="24" t="str">
        <x:v>Attachment theory — Wikipedia (secondary overview)</x:v>
      </x:c>
      <x:c r="K51" s="43" t="str">
        <x:v>https://en.wikipedia.org/wiki/Attachment_theory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Social cognitive theory</x:v>
      </x:c>
      <x:c r="D52" s="24" t="str">
        <x:v>Multi-period / ongoing</x:v>
      </x:c>
      <x:c r="E52" s="24" t="str">
        <x:v>Global</x:v>
      </x:c>
      <x:c r="F52" s="24" t="str">
        <x:v>Bandura's account emphasizes observational learning and reciprocal person-environment effects.</x:v>
      </x:c>
      <x:c r="G52" s="24" t="str">
        <x:v>Theory</x:v>
      </x:c>
      <x:c r="H52" s="24" t="str">
        <x:v>Historical and educational context only; not medical advice.</x:v>
      </x:c>
      <x:c r="I52" s="39"/>
      <x:c r="J52" s="24" t="str">
        <x:v>Social cognitive theory — Wikipedia (secondary overview)</x:v>
      </x:c>
      <x:c r="K52" s="43" t="str">
        <x:v>https://en.wikipedia.org/wiki/Social_cognitive_theory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Cognitive dissonance</x:v>
      </x:c>
      <x:c r="D53" s="24" t="str">
        <x:v>1957</x:v>
      </x:c>
      <x:c r="E53" s="24" t="str">
        <x:v>Global</x:v>
      </x:c>
      <x:c r="F53" s="24" t="str">
        <x:v>Festinger's theory explains tensions among inconsistent beliefs and behavior.</x:v>
      </x:c>
      <x:c r="G53" s="24" t="str">
        <x:v>Theory</x:v>
      </x:c>
      <x:c r="H53" s="24" t="str">
        <x:v>Historical and educational context only; not medical advice.</x:v>
      </x:c>
      <x:c r="I53" s="39"/>
      <x:c r="J53" s="24" t="str">
        <x:v>Cognitive dissonance — Wikipedia (secondary overview)</x:v>
      </x:c>
      <x:c r="K53" s="43" t="str">
        <x:v>https://en.wikipedia.org/wiki/Cognitive_dissonance</x:v>
      </x:c>
      <x:c r="L53" s="25" t="n">
        <x:v>1957</x:v>
      </x:c>
      <x:c r="M53" s="25" t="n">
        <x:v>1957</x:v>
      </x:c>
    </x:row>
    <x:row r="54" ht="43" customHeight="1">
      <x:c r="A54" s="24" t="str">
        <x:v>Theory</x:v>
      </x:c>
      <x:c r="B54" s="25" t="n">
        <x:v>9</x:v>
      </x:c>
      <x:c r="C54" s="24" t="str">
        <x:v>Gate control theory</x:v>
      </x:c>
      <x:c r="D54" s="24" t="str">
        <x:v>1965</x:v>
      </x:c>
      <x:c r="E54" s="24" t="str">
        <x:v>Global</x:v>
      </x:c>
      <x:c r="F54" s="24" t="str">
        <x:v>Melzack and Wall proposed spinal and brain modulation of pain signals.</x:v>
      </x:c>
      <x:c r="G54" s="24" t="str">
        <x:v>Theory</x:v>
      </x:c>
      <x:c r="H54" s="24" t="str">
        <x:v>Historical and educational context only; not medical advice.</x:v>
      </x:c>
      <x:c r="I54" s="39"/>
      <x:c r="J54" s="24" t="str">
        <x:v>Gate control theory — Wikipedia (secondary overview)</x:v>
      </x:c>
      <x:c r="K54" s="43" t="str">
        <x:v>https://en.wikipedia.org/wiki/Gate_control_theory</x:v>
      </x:c>
      <x:c r="L54" s="25" t="n">
        <x:v>1965</x:v>
      </x:c>
      <x:c r="M54" s="25" t="n">
        <x:v>1965</x:v>
      </x:c>
    </x:row>
    <x:row r="55" ht="43" customHeight="1">
      <x:c r="A55" s="24" t="str">
        <x:v>Theory</x:v>
      </x:c>
      <x:c r="B55" s="25" t="n">
        <x:v>10</x:v>
      </x:c>
      <x:c r="C55" s="24" t="str">
        <x:v>Humorism</x:v>
      </x:c>
      <x:c r="D55" s="24" t="str">
        <x:v>Multi-period / ongoing</x:v>
      </x:c>
      <x:c r="E55" s="24" t="str">
        <x:v>Mediterranean and Islamic medical traditions</x:v>
      </x:c>
      <x:c r="F55" s="24" t="str">
        <x:v>Ancient explanation of health through bodily humors; obsolete as biomedical mechanism.</x:v>
      </x:c>
      <x:c r="G55" s="24" t="str">
        <x:v>Theory</x:v>
      </x:c>
      <x:c r="H55" s="24" t="str">
        <x:v>Historical and educational context only; not medical advice.</x:v>
      </x:c>
      <x:c r="I55" s="39"/>
      <x:c r="J55" s="24" t="str">
        <x:v>Humorism — Wikipedia (secondary overview)</x:v>
      </x:c>
      <x:c r="K55" s="43" t="str">
        <x:v>https://en.wikipedia.org/wiki/Humorism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Miasma theory</x:v>
      </x:c>
      <x:c r="D56" s="24" t="str">
        <x:v>Multi-period / ongoing</x:v>
      </x:c>
      <x:c r="E56" s="24" t="str">
        <x:v>Global</x:v>
      </x:c>
      <x:c r="F56" s="24" t="str">
        <x:v>Historical explanation attributing epidemics to polluted air; superseded for infectious causation.</x:v>
      </x:c>
      <x:c r="G56" s="24" t="str">
        <x:v>Theory</x:v>
      </x:c>
      <x:c r="H56" s="24" t="str">
        <x:v>Historical and educational context only; not medical advice.</x:v>
      </x:c>
      <x:c r="I56" s="39"/>
      <x:c r="J56" s="24" t="str">
        <x:v>Miasma theory — Wikipedia (secondary overview)</x:v>
      </x:c>
      <x:c r="K56" s="43" t="str">
        <x:v>https://en.wikipedia.org/wiki/Miasma_theory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Phrenology</x:v>
      </x:c>
      <x:c r="D57" s="24" t="str">
        <x:v>Multi-period / ongoing</x:v>
      </x:c>
      <x:c r="E57" s="24" t="str">
        <x:v>Global</x:v>
      </x:c>
      <x:c r="F57" s="24" t="str">
        <x:v>Discredited claim that skull shape reveals mental faculties; included as a cautionary history.</x:v>
      </x:c>
      <x:c r="G57" s="24" t="str">
        <x:v>Theory</x:v>
      </x:c>
      <x:c r="H57" s="24" t="str">
        <x:v>Historical and educational context only; not medical advice.</x:v>
      </x:c>
      <x:c r="I57" s="39"/>
      <x:c r="J57" s="24" t="str">
        <x:v>Phrenology — Wikipedia (secondary overview)</x:v>
      </x:c>
      <x:c r="K57" s="43" t="str">
        <x:v>https://en.wikipedia.org/wiki/Phrenology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Medical ethics</x:v>
      </x:c>
      <x:c r="D58" s="22" t="str">
        <x:v>Multi-period / ongoing</x:v>
      </x:c>
      <x:c r="E58" s="22" t="str">
        <x:v>Global</x:v>
      </x:c>
      <x:c r="F58" s="22" t="str">
        <x:v>Reasoned examination of obligations in medicine and health research.</x:v>
      </x:c>
      <x:c r="G58" s="22" t="str">
        <x:v>Philosophy</x:v>
      </x:c>
      <x:c r="H58" s="22" t="str">
        <x:v>Historical and educational context only; not medical advice.</x:v>
      </x:c>
      <x:c r="I58" s="38"/>
      <x:c r="J58" s="22" t="str">
        <x:v>Medical ethics — Wikipedia (secondary overview)</x:v>
      </x:c>
      <x:c r="K58" s="40" t="str">
        <x:v>https://en.wikipedia.org/wiki/Medical_ethics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Principlism</x:v>
      </x:c>
      <x:c r="D59" s="19" t="str">
        <x:v>Multi-period / ongoing</x:v>
      </x:c>
      <x:c r="E59" s="19" t="str">
        <x:v>Global</x:v>
      </x:c>
      <x:c r="F59" s="19" t="str">
        <x:v>Bioethical approach using autonomy, beneficence, nonmaleficence and justice.</x:v>
      </x:c>
      <x:c r="G59" s="19" t="str">
        <x:v>Philosophy</x:v>
      </x:c>
      <x:c r="H59" s="19" t="str">
        <x:v>Historical and educational context only; not medical advice.</x:v>
      </x:c>
      <x:c r="I59" s="38"/>
      <x:c r="J59" s="19" t="str">
        <x:v>Principlism — Wikipedia (secondary overview)</x:v>
      </x:c>
      <x:c r="K59" s="41" t="str">
        <x:v>https://en.wikipedia.org/wiki/Principlism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Ethics of care</x:v>
      </x:c>
      <x:c r="D60" s="19" t="str">
        <x:v>Multi-period / ongoing</x:v>
      </x:c>
      <x:c r="E60" s="19" t="str">
        <x:v>Global</x:v>
      </x:c>
      <x:c r="F60" s="19" t="str">
        <x:v>Moral approach emphasizing relationships, dependence and attentive care.</x:v>
      </x:c>
      <x:c r="G60" s="19" t="str">
        <x:v>Philosophy</x:v>
      </x:c>
      <x:c r="H60" s="19" t="str">
        <x:v>Historical and educational context only; not medical advice.</x:v>
      </x:c>
      <x:c r="I60" s="38"/>
      <x:c r="J60" s="19" t="str">
        <x:v>Ethics of care — Wikipedia (secondary overview)</x:v>
      </x:c>
      <x:c r="K60" s="41" t="str">
        <x:v>https://en.wikipedia.org/wiki/Ethics_of_care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Patient-centered care</x:v>
      </x:c>
      <x:c r="D61" s="19" t="str">
        <x:v>Multi-period / ongoing</x:v>
      </x:c>
      <x:c r="E61" s="19" t="str">
        <x:v>Global</x:v>
      </x:c>
      <x:c r="F61" s="19" t="str">
        <x:v>Care philosophy that attends to a person's values, preferences and circumstances.</x:v>
      </x:c>
      <x:c r="G61" s="19" t="str">
        <x:v>Philosophy</x:v>
      </x:c>
      <x:c r="H61" s="19" t="str">
        <x:v>Historical and educational context only; not medical advice.</x:v>
      </x:c>
      <x:c r="I61" s="38"/>
      <x:c r="J61" s="19" t="str">
        <x:v>Patient-centered care — Wikipedia (secondary overview)</x:v>
      </x:c>
      <x:c r="K61" s="41" t="str">
        <x:v>https://en.wikipedia.org/wiki/Patient-centered_care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Evidence-based medicine</x:v>
      </x:c>
      <x:c r="D62" s="19" t="str">
        <x:v>Multi-period / ongoing</x:v>
      </x:c>
      <x:c r="E62" s="19" t="str">
        <x:v>Global</x:v>
      </x:c>
      <x:c r="F62" s="19" t="str">
        <x:v>Integration of research evidence, clinical expertise and patient circumstances.</x:v>
      </x:c>
      <x:c r="G62" s="19" t="str">
        <x:v>Philosophy</x:v>
      </x:c>
      <x:c r="H62" s="19" t="str">
        <x:v>Historical and educational context only; not medical advice.</x:v>
      </x:c>
      <x:c r="I62" s="38"/>
      <x:c r="J62" s="19" t="str">
        <x:v>Evidence-based medicine — Wikipedia (secondary overview)</x:v>
      </x:c>
      <x:c r="K62" s="41" t="str">
        <x:v>https://en.wikipedia.org/wiki/Evidence-based_medicine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Narrative medicine</x:v>
      </x:c>
      <x:c r="D63" s="19" t="str">
        <x:v>Multi-period / ongoing</x:v>
      </x:c>
      <x:c r="E63" s="19" t="str">
        <x:v>Global</x:v>
      </x:c>
      <x:c r="F63" s="19" t="str">
        <x:v>Approach treating patients' stories and interpretive attention as central to care.</x:v>
      </x:c>
      <x:c r="G63" s="19" t="str">
        <x:v>Philosophy</x:v>
      </x:c>
      <x:c r="H63" s="19" t="str">
        <x:v>Historical and educational context only; not medical advice.</x:v>
      </x:c>
      <x:c r="I63" s="38"/>
      <x:c r="J63" s="19" t="str">
        <x:v>Narrative medicine — Wikipedia (secondary overview)</x:v>
      </x:c>
      <x:c r="K63" s="41" t="str">
        <x:v>https://en.wikipedia.org/wiki/Narrative_medicine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Humanistic psychology</x:v>
      </x:c>
      <x:c r="D64" s="19" t="str">
        <x:v>Multi-period / ongoing</x:v>
      </x:c>
      <x:c r="E64" s="19" t="str">
        <x:v>Global</x:v>
      </x:c>
      <x:c r="F64" s="19" t="str">
        <x:v>Tradition emphasizing meaning, agency and human potential.</x:v>
      </x:c>
      <x:c r="G64" s="19" t="str">
        <x:v>Philosophy</x:v>
      </x:c>
      <x:c r="H64" s="19" t="str">
        <x:v>Historical and educational context only; not medical advice.</x:v>
      </x:c>
      <x:c r="I64" s="38"/>
      <x:c r="J64" s="19" t="str">
        <x:v>Humanistic psychology — Wikipedia (secondary overview)</x:v>
      </x:c>
      <x:c r="K64" s="41" t="str">
        <x:v>https://en.wikipedia.org/wiki/Humanistic_psychology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Existential therapy</x:v>
      </x:c>
      <x:c r="D65" s="19" t="str">
        <x:v>Multi-period / ongoing</x:v>
      </x:c>
      <x:c r="E65" s="19" t="str">
        <x:v>Global</x:v>
      </x:c>
      <x:c r="F65" s="19" t="str">
        <x:v>Therapeutic orientation addressing freedom, meaning, responsibility and mortality.</x:v>
      </x:c>
      <x:c r="G65" s="19" t="str">
        <x:v>Philosophy</x:v>
      </x:c>
      <x:c r="H65" s="19" t="str">
        <x:v>Historical and educational context only; not medical advice.</x:v>
      </x:c>
      <x:c r="I65" s="38"/>
      <x:c r="J65" s="19" t="str">
        <x:v>Existential therapy — Wikipedia (secondary overview)</x:v>
      </x:c>
      <x:c r="K65" s="41" t="str">
        <x:v>https://en.wikipedia.org/wiki/Existential_therapy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Recovery model</x:v>
      </x:c>
      <x:c r="D66" s="19" t="str">
        <x:v>Multi-period / ongoing</x:v>
      </x:c>
      <x:c r="E66" s="19" t="str">
        <x:v>Global</x:v>
      </x:c>
      <x:c r="F66" s="19" t="str">
        <x:v>Mental-health framework emphasizing self-direction, hope and meaningful life.</x:v>
      </x:c>
      <x:c r="G66" s="19" t="str">
        <x:v>Philosophy</x:v>
      </x:c>
      <x:c r="H66" s="19" t="str">
        <x:v>Historical and educational context only; not medical advice.</x:v>
      </x:c>
      <x:c r="I66" s="38"/>
      <x:c r="J66" s="19" t="str">
        <x:v>Recovery model — Wikipedia (secondary overview)</x:v>
      </x:c>
      <x:c r="K66" s="41" t="str">
        <x:v>https://en.wikipedia.org/wiki/Recovery_model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Disability rights movement</x:v>
      </x:c>
      <x:c r="D67" s="19" t="str">
        <x:v>Multi-period / ongoing</x:v>
      </x:c>
      <x:c r="E67" s="19" t="str">
        <x:v>Global</x:v>
      </x:c>
      <x:c r="F67" s="19" t="str">
        <x:v>Rights-based challenge to exclusion and barriers facing disabled people.</x:v>
      </x:c>
      <x:c r="G67" s="19" t="str">
        <x:v>Philosophy</x:v>
      </x:c>
      <x:c r="H67" s="19" t="str">
        <x:v>Historical and educational context only; not medical advice.</x:v>
      </x:c>
      <x:c r="I67" s="38"/>
      <x:c r="J67" s="19" t="str">
        <x:v>Disability rights movement — Wikipedia (secondary overview)</x:v>
      </x:c>
      <x:c r="K67" s="41" t="str">
        <x:v>https://en.wikipedia.org/wiki/Disability_rights_movement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Ubuntu philosophy</x:v>
      </x:c>
      <x:c r="D68" s="19" t="str">
        <x:v>Multi-period / ongoing</x:v>
      </x:c>
      <x:c r="E68" s="19" t="str">
        <x:v>Southern Africa</x:v>
      </x:c>
      <x:c r="F68" s="19" t="str">
        <x:v>Relational ethical tradition relevant to communal responsibility and health deliberation.</x:v>
      </x:c>
      <x:c r="G68" s="19" t="str">
        <x:v>Philosophy</x:v>
      </x:c>
      <x:c r="H68" s="19" t="str">
        <x:v>Historical and educational context only; not medical advice.</x:v>
      </x:c>
      <x:c r="I68" s="38"/>
      <x:c r="J68" s="19" t="str">
        <x:v>Ubuntu philosophy — Wikipedia (secondary overview)</x:v>
      </x:c>
      <x:c r="K68" s="41" t="str">
        <x:v>https://en.wikipedia.org/wiki/Ubuntu_philosophy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Trauma-informed care</x:v>
      </x:c>
      <x:c r="D69" s="19" t="str">
        <x:v>Multi-period / ongoing</x:v>
      </x:c>
      <x:c r="E69" s="19" t="str">
        <x:v>Global</x:v>
      </x:c>
      <x:c r="F69" s="19" t="str">
        <x:v>Care orientation prioritizing safety, trust and avoiding retraumatization.</x:v>
      </x:c>
      <x:c r="G69" s="19" t="str">
        <x:v>Philosophy</x:v>
      </x:c>
      <x:c r="H69" s="19" t="str">
        <x:v>Historical and educational context only; not medical advice.</x:v>
      </x:c>
      <x:c r="I69" s="38"/>
      <x:c r="J69" s="19" t="str">
        <x:v>Trauma-informed care — Wikipedia (secondary overview)</x:v>
      </x:c>
      <x:c r="K69" s="41" t="str">
        <x:v>https://en.wikipedia.org/wiki/Trauma-informed_care</x:v>
      </x:c>
      <x:c r="L69" s="20"/>
      <x:c r="M69" s="20"/>
    </x:row>
    <x:row r="70" ht="43" customHeight="1">
      <x:c r="A70" s="27" t="str">
        <x:v>Leader</x:v>
      </x:c>
      <x:c r="B70" s="28" t="n">
        <x:v>1</x:v>
      </x:c>
      <x:c r="C70" s="27" t="str">
        <x:v>Hippocrates</x:v>
      </x:c>
      <x:c r="D70" s="27" t="str">
        <x:v>c. 460–c. 370 BCE; lifetime</x:v>
      </x:c>
      <x:c r="E70" s="27" t="str">
        <x:v>Ancient Greece</x:v>
      </x:c>
      <x:c r="F70" s="27" t="str">
        <x:v>Physician associated with a heterogeneous ancient medical corpus, not its sole author.</x:v>
      </x:c>
      <x:c r="G70" s="27" t="str">
        <x:v>Leader</x:v>
      </x:c>
      <x:c r="H70" s="27" t="str">
        <x:v>Historical and educational context only; not medical advice.</x:v>
      </x:c>
      <x:c r="I70" s="39"/>
      <x:c r="J70" s="27" t="str">
        <x:v>Hippocrates — Wikipedia (secondary overview)</x:v>
      </x:c>
      <x:c r="K70" s="42" t="str">
        <x:v>https://en.wikipedia.org/wiki/Hippocrates</x:v>
      </x:c>
      <x:c r="L70" s="28" t="n">
        <x:v>-460</x:v>
      </x:c>
      <x:c r="M70" s="28" t="n">
        <x:v>-370</x:v>
      </x:c>
    </x:row>
    <x:row r="71" ht="43" customHeight="1">
      <x:c r="A71" s="24" t="str">
        <x:v>Leader</x:v>
      </x:c>
      <x:c r="B71" s="25" t="n">
        <x:v>2</x:v>
      </x:c>
      <x:c r="C71" s="24" t="str">
        <x:v>Ibn Sina</x:v>
      </x:c>
      <x:c r="D71" s="24" t="str">
        <x:v>980–1037; lifetime</x:v>
      </x:c>
      <x:c r="E71" s="24" t="str">
        <x:v>Persianate world</x:v>
      </x:c>
      <x:c r="F71" s="24" t="str">
        <x:v>Physician-philosopher whose Canon synthesized influential medical learning.</x:v>
      </x:c>
      <x:c r="G71" s="24" t="str">
        <x:v>Leader</x:v>
      </x:c>
      <x:c r="H71" s="24" t="str">
        <x:v>Historical and educational context only; not medical advice.</x:v>
      </x:c>
      <x:c r="I71" s="39"/>
      <x:c r="J71" s="24" t="str">
        <x:v>Ibn Sina — Wikipedia (secondary overview)</x:v>
      </x:c>
      <x:c r="K71" s="43" t="str">
        <x:v>https://en.wikipedia.org/wiki/Ibn_Sina</x:v>
      </x:c>
      <x:c r="L71" s="25" t="n">
        <x:v>980</x:v>
      </x:c>
      <x:c r="M71" s="25" t="n">
        <x:v>1037</x:v>
      </x:c>
    </x:row>
    <x:row r="72" ht="43" customHeight="1">
      <x:c r="A72" s="24" t="str">
        <x:v>Leader</x:v>
      </x:c>
      <x:c r="B72" s="25" t="n">
        <x:v>3</x:v>
      </x:c>
      <x:c r="C72" s="24" t="str">
        <x:v>Al-Razi</x:v>
      </x:c>
      <x:c r="D72" s="24" t="str">
        <x:v>c. 865–925; lifetime</x:v>
      </x:c>
      <x:c r="E72" s="24" t="str">
        <x:v>Persianate world</x:v>
      </x:c>
      <x:c r="F72" s="24" t="str">
        <x:v>Physician and author known for clinical observations and medical compilations.</x:v>
      </x:c>
      <x:c r="G72" s="24" t="str">
        <x:v>Leader</x:v>
      </x:c>
      <x:c r="H72" s="24" t="str">
        <x:v>Historical and educational context only; not medical advice.</x:v>
      </x:c>
      <x:c r="I72" s="39"/>
      <x:c r="J72" s="24" t="str">
        <x:v>Al-Razi — Wikipedia (secondary overview)</x:v>
      </x:c>
      <x:c r="K72" s="43" t="str">
        <x:v>https://en.wikipedia.org/wiki/Al-Razi</x:v>
      </x:c>
      <x:c r="L72" s="25" t="n">
        <x:v>865</x:v>
      </x:c>
      <x:c r="M72" s="25" t="n">
        <x:v>925</x:v>
      </x:c>
    </x:row>
    <x:row r="73" ht="43" customHeight="1">
      <x:c r="A73" s="24" t="str">
        <x:v>Leader</x:v>
      </x:c>
      <x:c r="B73" s="25" t="n">
        <x:v>4</x:v>
      </x:c>
      <x:c r="C73" s="24" t="str">
        <x:v>Florence Nightingale</x:v>
      </x:c>
      <x:c r="D73" s="24" t="str">
        <x:v>1820–1910; lifetime</x:v>
      </x:c>
      <x:c r="E73" s="24" t="str">
        <x:v>United Kingdom</x:v>
      </x:c>
      <x:c r="F73" s="24" t="str">
        <x:v>Nurse and reformer who used statistics to advocate improved care.</x:v>
      </x:c>
      <x:c r="G73" s="24" t="str">
        <x:v>Leader</x:v>
      </x:c>
      <x:c r="H73" s="24" t="str">
        <x:v>Historical and educational context only; not medical advice.</x:v>
      </x:c>
      <x:c r="I73" s="39"/>
      <x:c r="J73" s="24" t="str">
        <x:v>Florence Nightingale — Wikipedia (secondary overview)</x:v>
      </x:c>
      <x:c r="K73" s="43" t="str">
        <x:v>https://en.wikipedia.org/wiki/Florence_Nightingale</x:v>
      </x:c>
      <x:c r="L73" s="25" t="n">
        <x:v>1820</x:v>
      </x:c>
      <x:c r="M73" s="25" t="n">
        <x:v>1910</x:v>
      </x:c>
    </x:row>
    <x:row r="74" ht="43" customHeight="1">
      <x:c r="A74" s="24" t="str">
        <x:v>Leader</x:v>
      </x:c>
      <x:c r="B74" s="25" t="n">
        <x:v>5</x:v>
      </x:c>
      <x:c r="C74" s="24" t="str">
        <x:v>Elizabeth Blackwell</x:v>
      </x:c>
      <x:c r="D74" s="24" t="str">
        <x:v>1821–1910; lifetime</x:v>
      </x:c>
      <x:c r="E74" s="24" t="str">
        <x:v>United States / United Kingdom</x:v>
      </x:c>
      <x:c r="F74" s="24" t="str">
        <x:v>Pioneering woman physician and medical educator.</x:v>
      </x:c>
      <x:c r="G74" s="24" t="str">
        <x:v>Leader</x:v>
      </x:c>
      <x:c r="H74" s="24" t="str">
        <x:v>Historical and educational context only; not medical advice.</x:v>
      </x:c>
      <x:c r="I74" s="39"/>
      <x:c r="J74" s="24" t="str">
        <x:v>Elizabeth Blackwell — Wikipedia (secondary overview)</x:v>
      </x:c>
      <x:c r="K74" s="43" t="str">
        <x:v>https://en.wikipedia.org/wiki/Elizabeth_Blackwell</x:v>
      </x:c>
      <x:c r="L74" s="25" t="n">
        <x:v>1821</x:v>
      </x:c>
      <x:c r="M74" s="25" t="n">
        <x:v>1910</x:v>
      </x:c>
    </x:row>
    <x:row r="75" ht="43" customHeight="1">
      <x:c r="A75" s="24" t="str">
        <x:v>Leader</x:v>
      </x:c>
      <x:c r="B75" s="25" t="n">
        <x:v>6</x:v>
      </x:c>
      <x:c r="C75" s="24" t="str">
        <x:v>Rebecca Lee Crumpler</x:v>
      </x:c>
      <x:c r="D75" s="24" t="str">
        <x:v>1831–1895; lifetime</x:v>
      </x:c>
      <x:c r="E75" s="24" t="str">
        <x:v>United States</x:v>
      </x:c>
      <x:c r="F75" s="24" t="str">
        <x:v>First African American woman awarded a US medical degree.</x:v>
      </x:c>
      <x:c r="G75" s="24" t="str">
        <x:v>Leader</x:v>
      </x:c>
      <x:c r="H75" s="24" t="str">
        <x:v>Historical and educational context only; not medical advice.</x:v>
      </x:c>
      <x:c r="I75" s="39"/>
      <x:c r="J75" s="24" t="str">
        <x:v>Rebecca Lee Crumpler — Wikipedia (secondary overview)</x:v>
      </x:c>
      <x:c r="K75" s="43" t="str">
        <x:v>https://en.wikipedia.org/wiki/Rebecca_Lee_Crumpler</x:v>
      </x:c>
      <x:c r="L75" s="25" t="n">
        <x:v>1831</x:v>
      </x:c>
      <x:c r="M75" s="25" t="n">
        <x:v>1895</x:v>
      </x:c>
    </x:row>
    <x:row r="76" ht="43" customHeight="1">
      <x:c r="A76" s="24" t="str">
        <x:v>Leader</x:v>
      </x:c>
      <x:c r="B76" s="25" t="n">
        <x:v>7</x:v>
      </x:c>
      <x:c r="C76" s="24" t="str">
        <x:v>Tu Youyou</x:v>
      </x:c>
      <x:c r="D76" s="24" t="str">
        <x:v>1930–; lifetime</x:v>
      </x:c>
      <x:c r="E76" s="24" t="str">
        <x:v>China</x:v>
      </x:c>
      <x:c r="F76" s="24" t="str">
        <x:v>Researcher recognized for discoveries concerning artemisinin antimalarial therapy.</x:v>
      </x:c>
      <x:c r="G76" s="24" t="str">
        <x:v>Leader</x:v>
      </x:c>
      <x:c r="H76" s="24" t="str">
        <x:v>Historical and educational context only; not medical advice.</x:v>
      </x:c>
      <x:c r="I76" s="39"/>
      <x:c r="J76" s="24" t="str">
        <x:v>Tu Youyou — Nobel Prize</x:v>
      </x:c>
      <x:c r="K76" s="43" t="str">
        <x:v>https://www.nobelprize.org/prizes/medicine/2015/tu/facts/</x:v>
      </x:c>
      <x:c r="L76" s="25" t="n">
        <x:v>1930</x:v>
      </x:c>
      <x:c r="M76" s="25"/>
    </x:row>
    <x:row r="77" ht="43" customHeight="1">
      <x:c r="A77" s="24" t="str">
        <x:v>Leader</x:v>
      </x:c>
      <x:c r="B77" s="25" t="n">
        <x:v>8</x:v>
      </x:c>
      <x:c r="C77" s="24" t="str">
        <x:v>Wilder Penfield</x:v>
      </x:c>
      <x:c r="D77" s="24" t="str">
        <x:v>1891–1976; lifetime</x:v>
      </x:c>
      <x:c r="E77" s="24" t="str">
        <x:v>Canada</x:v>
      </x:c>
      <x:c r="F77" s="24" t="str">
        <x:v>Neurosurgeon associated with mapping functions of the cerebral cortex.</x:v>
      </x:c>
      <x:c r="G77" s="24" t="str">
        <x:v>Leader</x:v>
      </x:c>
      <x:c r="H77" s="24" t="str">
        <x:v>Historical and educational context only; not medical advice.</x:v>
      </x:c>
      <x:c r="I77" s="39"/>
      <x:c r="J77" s="24" t="str">
        <x:v>Wilder Penfield — Wikipedia (secondary overview)</x:v>
      </x:c>
      <x:c r="K77" s="43" t="str">
        <x:v>https://en.wikipedia.org/wiki/Wilder_Penfield</x:v>
      </x:c>
      <x:c r="L77" s="25" t="n">
        <x:v>1891</x:v>
      </x:c>
      <x:c r="M77" s="25" t="n">
        <x:v>1976</x:v>
      </x:c>
    </x:row>
    <x:row r="78" ht="43" customHeight="1">
      <x:c r="A78" s="24" t="str">
        <x:v>Leader</x:v>
      </x:c>
      <x:c r="B78" s="25" t="n">
        <x:v>9</x:v>
      </x:c>
      <x:c r="C78" s="24" t="str">
        <x:v>Marie Equi</x:v>
      </x:c>
      <x:c r="D78" s="24" t="str">
        <x:v>1872–1952; lifetime</x:v>
      </x:c>
      <x:c r="E78" s="24" t="str">
        <x:v>United States</x:v>
      </x:c>
      <x:c r="F78" s="24" t="str">
        <x:v>Physician and activist providing care to marginalized communities.</x:v>
      </x:c>
      <x:c r="G78" s="24" t="str">
        <x:v>Leader</x:v>
      </x:c>
      <x:c r="H78" s="24" t="str">
        <x:v>Historical and educational context only; not medical advice.</x:v>
      </x:c>
      <x:c r="I78" s="39"/>
      <x:c r="J78" s="24" t="str">
        <x:v>Marie Equi — Wikipedia (secondary overview)</x:v>
      </x:c>
      <x:c r="K78" s="43" t="str">
        <x:v>https://en.wikipedia.org/wiki/Marie_Equi</x:v>
      </x:c>
      <x:c r="L78" s="25" t="n">
        <x:v>1872</x:v>
      </x:c>
      <x:c r="M78" s="25" t="n">
        <x:v>1952</x:v>
      </x:c>
    </x:row>
    <x:row r="79" ht="43" customHeight="1">
      <x:c r="A79" s="24" t="str">
        <x:v>Leader</x:v>
      </x:c>
      <x:c r="B79" s="25" t="n">
        <x:v>10</x:v>
      </x:c>
      <x:c r="C79" s="24" t="str">
        <x:v>Susan La Flesche Picotte</x:v>
      </x:c>
      <x:c r="D79" s="24" t="str">
        <x:v>1865–1915; lifetime</x:v>
      </x:c>
      <x:c r="E79" s="24" t="str">
        <x:v>Omaha Nation / United States</x:v>
      </x:c>
      <x:c r="F79" s="24" t="str">
        <x:v>Omaha physician who advanced health care for her community.</x:v>
      </x:c>
      <x:c r="G79" s="24" t="str">
        <x:v>Leader</x:v>
      </x:c>
      <x:c r="H79" s="24" t="str">
        <x:v>Historical and educational context only; not medical advice.</x:v>
      </x:c>
      <x:c r="I79" s="39"/>
      <x:c r="J79" s="24" t="str">
        <x:v>Susan La Flesche Picotte — Wikipedia (secondary overview)</x:v>
      </x:c>
      <x:c r="K79" s="43" t="str">
        <x:v>https://en.wikipedia.org/wiki/Susan_La_Flesche_Picotte</x:v>
      </x:c>
      <x:c r="L79" s="25" t="n">
        <x:v>1865</x:v>
      </x:c>
      <x:c r="M79" s="25" t="n">
        <x:v>1915</x:v>
      </x:c>
    </x:row>
    <x:row r="80" ht="43" customHeight="1">
      <x:c r="A80" s="24" t="str">
        <x:v>Leader</x:v>
      </x:c>
      <x:c r="B80" s="25" t="n">
        <x:v>11</x:v>
      </x:c>
      <x:c r="C80" s="24" t="str">
        <x:v>Frantz Fanon</x:v>
      </x:c>
      <x:c r="D80" s="24" t="str">
        <x:v>1925–1961; lifetime</x:v>
      </x:c>
      <x:c r="E80" s="24" t="str">
        <x:v>Martinique / Algeria</x:v>
      </x:c>
      <x:c r="F80" s="24" t="str">
        <x:v>Psychiatrist and anti-colonial thinker examining oppression and psychological life.</x:v>
      </x:c>
      <x:c r="G80" s="24" t="str">
        <x:v>Leader</x:v>
      </x:c>
      <x:c r="H80" s="24" t="str">
        <x:v>Historical and educational context only; not medical advice.</x:v>
      </x:c>
      <x:c r="I80" s="39"/>
      <x:c r="J80" s="24" t="str">
        <x:v>Frantz Fanon — Wikipedia (secondary overview)</x:v>
      </x:c>
      <x:c r="K80" s="43" t="str">
        <x:v>https://en.wikipedia.org/wiki/Frantz_Fanon</x:v>
      </x:c>
      <x:c r="L80" s="25" t="n">
        <x:v>1925</x:v>
      </x:c>
      <x:c r="M80" s="25" t="n">
        <x:v>1961</x:v>
      </x:c>
    </x:row>
    <x:row r="81" ht="43" customHeight="1">
      <x:c r="A81" s="24" t="str">
        <x:v>Leader</x:v>
      </x:c>
      <x:c r="B81" s="25" t="n">
        <x:v>12</x:v>
      </x:c>
      <x:c r="C81" s="24" t="str">
        <x:v>Albert Bandura</x:v>
      </x:c>
      <x:c r="D81" s="24" t="str">
        <x:v>1925–2021; lifetime</x:v>
      </x:c>
      <x:c r="E81" s="24" t="str">
        <x:v>Canada / United States</x:v>
      </x:c>
      <x:c r="F81" s="24" t="str">
        <x:v>Psychologist influential in social learning and self-efficacy research.</x:v>
      </x:c>
      <x:c r="G81" s="24" t="str">
        <x:v>Leader</x:v>
      </x:c>
      <x:c r="H81" s="24" t="str">
        <x:v>Historical and educational context only; not medical advice.</x:v>
      </x:c>
      <x:c r="I81" s="39"/>
      <x:c r="J81" s="24" t="str">
        <x:v>Albert Bandura — Wikipedia (secondary overview)</x:v>
      </x:c>
      <x:c r="K81" s="43" t="str">
        <x:v>https://en.wikipedia.org/wiki/Albert_Bandura</x:v>
      </x:c>
      <x:c r="L81" s="25" t="n">
        <x:v>1925</x:v>
      </x:c>
      <x:c r="M81" s="25" t="n">
        <x:v>2021</x:v>
      </x:c>
    </x:row>
    <x:row r="82" ht="43" customHeight="1">
      <x:c r="A82" s="22" t="str">
        <x:v>Great book</x:v>
      </x:c>
      <x:c r="B82" s="23" t="n">
        <x:v>1</x:v>
      </x:c>
      <x:c r="C82" s="22" t="str">
        <x:v>Hippocratic Corpus</x:v>
      </x:c>
      <x:c r="D82" s="22" t="str">
        <x:v>c. fifth–fourth centuries BCE</x:v>
      </x:c>
      <x:c r="E82" s="22" t="str">
        <x:v>Ancient Greece</x:v>
      </x:c>
      <x:c r="F82" s="22" t="str">
        <x:v>Ancient Greek medical collection by multiple authors; historically important, not modern clinical guidance.</x:v>
      </x:c>
      <x:c r="G82" s="22" t="str">
        <x:v>Great book</x:v>
      </x:c>
      <x:c r="H82" s="22" t="str">
        <x:v>Historical and educational context only; not medical advice.</x:v>
      </x:c>
      <x:c r="I82" s="38"/>
      <x:c r="J82" s="22" t="str">
        <x:v>Hippocratic Corpus — Wikipedia (secondary overview)</x:v>
      </x:c>
      <x:c r="K82" s="40" t="str">
        <x:v>https://en.wikipedia.org/wiki/Hippocratic_Corpus</x:v>
      </x:c>
      <x:c r="L82" s="23"/>
      <x:c r="M82" s="23"/>
    </x:row>
    <x:row r="83" ht="43" customHeight="1">
      <x:c r="A83" s="19" t="str">
        <x:v>Great book</x:v>
      </x:c>
      <x:c r="B83" s="20" t="n">
        <x:v>2</x:v>
      </x:c>
      <x:c r="C83" s="19" t="str">
        <x:v>The Canon of Medicine</x:v>
      </x:c>
      <x:c r="D83" s="19" t="str">
        <x:v>c. 1025</x:v>
      </x:c>
      <x:c r="E83" s="19" t="str">
        <x:v>Persianate world</x:v>
      </x:c>
      <x:c r="F83" s="19" t="str">
        <x:v>Ibn Sina's influential medical synthesis; historical medicine rather than current advice.</x:v>
      </x:c>
      <x:c r="G83" s="19" t="str">
        <x:v>Great book</x:v>
      </x:c>
      <x:c r="H83" s="19" t="str">
        <x:v>Historical and educational context only; not medical advice.</x:v>
      </x:c>
      <x:c r="I83" s="38"/>
      <x:c r="J83" s="19" t="str">
        <x:v>The Canon of Medicine — Wikipedia (secondary overview)</x:v>
      </x:c>
      <x:c r="K83" s="41" t="str">
        <x:v>https://en.wikipedia.org/wiki/The_Canon_of_Medicine</x:v>
      </x:c>
      <x:c r="L83" s="20" t="n">
        <x:v>1025</x:v>
      </x:c>
      <x:c r="M83" s="20" t="n">
        <x:v>1025</x:v>
      </x:c>
    </x:row>
    <x:row r="84" ht="43" customHeight="1">
      <x:c r="A84" s="19" t="str">
        <x:v>Great book</x:v>
      </x:c>
      <x:c r="B84" s="20" t="n">
        <x:v>3</x:v>
      </x:c>
      <x:c r="C84" s="19" t="str">
        <x:v>De humani corporis fabrica</x:v>
      </x:c>
      <x:c r="D84" s="19" t="str">
        <x:v>1543; publication</x:v>
      </x:c>
      <x:c r="E84" s="19" t="str">
        <x:v>Europe</x:v>
      </x:c>
      <x:c r="F84" s="19" t="str">
        <x:v>Andreas Vesalius's illustrated anatomical work challenged inherited anatomical claims.</x:v>
      </x:c>
      <x:c r="G84" s="19" t="str">
        <x:v>Great book</x:v>
      </x:c>
      <x:c r="H84" s="19" t="str">
        <x:v>Historical and educational context only; not medical advice.</x:v>
      </x:c>
      <x:c r="I84" s="38"/>
      <x:c r="J84" s="19" t="str">
        <x:v>De humani corporis fabrica — Wikipedia (secondary overview)</x:v>
      </x:c>
      <x:c r="K84" s="41" t="str">
        <x:v>https://en.wikipedia.org/wiki/De_humani_corporis_fabrica</x:v>
      </x:c>
      <x:c r="L84" s="20" t="n">
        <x:v>1543</x:v>
      </x:c>
      <x:c r="M84" s="20" t="n">
        <x:v>1543</x:v>
      </x:c>
    </x:row>
    <x:row r="85" ht="43" customHeight="1">
      <x:c r="A85" s="19" t="str">
        <x:v>Great book</x:v>
      </x:c>
      <x:c r="B85" s="20" t="n">
        <x:v>4</x:v>
      </x:c>
      <x:c r="C85" s="19" t="str">
        <x:v>De Motu Cordis</x:v>
      </x:c>
      <x:c r="D85" s="19" t="str">
        <x:v>1628; publication</x:v>
      </x:c>
      <x:c r="E85" s="19" t="str">
        <x:v>England</x:v>
      </x:c>
      <x:c r="F85" s="19" t="str">
        <x:v>William Harvey's investigation of the movement of the heart and blood.</x:v>
      </x:c>
      <x:c r="G85" s="19" t="str">
        <x:v>Great book</x:v>
      </x:c>
      <x:c r="H85" s="19" t="str">
        <x:v>Historical and educational context only; not medical advice.</x:v>
      </x:c>
      <x:c r="I85" s="38"/>
      <x:c r="J85" s="19" t="str">
        <x:v>De Motu Cordis — Wikipedia (secondary overview)</x:v>
      </x:c>
      <x:c r="K85" s="41" t="str">
        <x:v>https://en.wikipedia.org/wiki/De_Motu_Cordis</x:v>
      </x:c>
      <x:c r="L85" s="20" t="n">
        <x:v>1628</x:v>
      </x:c>
      <x:c r="M85" s="20" t="n">
        <x:v>1628</x:v>
      </x:c>
    </x:row>
    <x:row r="86" ht="43" customHeight="1">
      <x:c r="A86" s="19" t="str">
        <x:v>Great book</x:v>
      </x:c>
      <x:c r="B86" s="20" t="n">
        <x:v>5</x:v>
      </x:c>
      <x:c r="C86" s="19" t="str">
        <x:v>Notes on Nursing</x:v>
      </x:c>
      <x:c r="D86" s="19" t="str">
        <x:v>1859; publication</x:v>
      </x:c>
      <x:c r="E86" s="19" t="str">
        <x:v>United Kingdom</x:v>
      </x:c>
      <x:c r="F86" s="19" t="str">
        <x:v>Florence Nightingale's influential account of conditions supporting nursing care.</x:v>
      </x:c>
      <x:c r="G86" s="19" t="str">
        <x:v>Great book</x:v>
      </x:c>
      <x:c r="H86" s="19" t="str">
        <x:v>Historical and educational context only; not medical advice.</x:v>
      </x:c>
      <x:c r="I86" s="38"/>
      <x:c r="J86" s="19" t="str">
        <x:v>Notes on Nursing — Wikipedia (secondary overview)</x:v>
      </x:c>
      <x:c r="K86" s="41" t="str">
        <x:v>https://en.wikipedia.org/wiki/Notes_on_Nursing</x:v>
      </x:c>
      <x:c r="L86" s="20" t="n">
        <x:v>1859</x:v>
      </x:c>
      <x:c r="M86" s="20" t="n">
        <x:v>1859</x:v>
      </x:c>
    </x:row>
    <x:row r="87" ht="43" customHeight="1">
      <x:c r="A87" s="19" t="str">
        <x:v>Great book</x:v>
      </x:c>
      <x:c r="B87" s="20" t="n">
        <x:v>6</x:v>
      </x:c>
      <x:c r="C87" s="19" t="str">
        <x:v>The Principles of Psychology</x:v>
      </x:c>
      <x:c r="D87" s="19" t="str">
        <x:v>1890; publication</x:v>
      </x:c>
      <x:c r="E87" s="19" t="str">
        <x:v>United States</x:v>
      </x:c>
      <x:c r="F87" s="19" t="str">
        <x:v>William James's expansive study of mind, experience and behavior.</x:v>
      </x:c>
      <x:c r="G87" s="19" t="str">
        <x:v>Great book</x:v>
      </x:c>
      <x:c r="H87" s="19" t="str">
        <x:v>Historical and educational context only; not medical advice.</x:v>
      </x:c>
      <x:c r="I87" s="38"/>
      <x:c r="J87" s="19" t="str">
        <x:v>The Principles of Psychology — Wikipedia (secondary overview)</x:v>
      </x:c>
      <x:c r="K87" s="41" t="str">
        <x:v>https://en.wikipedia.org/wiki/The_Principles_of_Psychology</x:v>
      </x:c>
      <x:c r="L87" s="20" t="n">
        <x:v>1890</x:v>
      </x:c>
      <x:c r="M87" s="20" t="n">
        <x:v>1890</x:v>
      </x:c>
    </x:row>
    <x:row r="88" ht="43" customHeight="1">
      <x:c r="A88" s="19" t="str">
        <x:v>Great book</x:v>
      </x:c>
      <x:c r="B88" s="20" t="n">
        <x:v>7</x:v>
      </x:c>
      <x:c r="C88" s="19" t="str">
        <x:v>The Interpretation of Dreams</x:v>
      </x:c>
      <x:c r="D88" s="19" t="str">
        <x:v>1899; title page dated 1900</x:v>
      </x:c>
      <x:c r="E88" s="19" t="str">
        <x:v>Austria</x:v>
      </x:c>
      <x:c r="F88" s="19" t="str">
        <x:v>Sigmund Freud's influential psychoanalytic book; its claims are historically contested.</x:v>
      </x:c>
      <x:c r="G88" s="19" t="str">
        <x:v>Great book</x:v>
      </x:c>
      <x:c r="H88" s="19" t="str">
        <x:v>Historical and educational context only; not medical advice.</x:v>
      </x:c>
      <x:c r="I88" s="38"/>
      <x:c r="J88" s="19" t="str">
        <x:v>The Interpretation of Dreams — Wikipedia (secondary overview)</x:v>
      </x:c>
      <x:c r="K88" s="41" t="str">
        <x:v>https://en.wikipedia.org/wiki/The_Interpretation_of_Dreams</x:v>
      </x:c>
      <x:c r="L88" s="20" t="n">
        <x:v>1899</x:v>
      </x:c>
      <x:c r="M88" s="20" t="n">
        <x:v>1899</x:v>
      </x:c>
    </x:row>
    <x:row r="89" ht="43" customHeight="1">
      <x:c r="A89" s="19" t="str">
        <x:v>Great book</x:v>
      </x:c>
      <x:c r="B89" s="20" t="n">
        <x:v>8</x:v>
      </x:c>
      <x:c r="C89" s="19" t="str">
        <x:v>Man's Search for Meaning</x:v>
      </x:c>
      <x:c r="D89" s="19" t="str">
        <x:v>1946; publication</x:v>
      </x:c>
      <x:c r="E89" s="19" t="str">
        <x:v>Austria</x:v>
      </x:c>
      <x:c r="F89" s="19" t="str">
        <x:v>Viktor Frankl's memoir and exposition of logotherapy and meaning.</x:v>
      </x:c>
      <x:c r="G89" s="19" t="str">
        <x:v>Great book</x:v>
      </x:c>
      <x:c r="H89" s="19" t="str">
        <x:v>Historical and educational context only; not medical advice.</x:v>
      </x:c>
      <x:c r="I89" s="38"/>
      <x:c r="J89" s="19" t="str">
        <x:v>Man's Search for Meaning — Wikipedia (secondary overview)</x:v>
      </x:c>
      <x:c r="K89" s="41" t="str">
        <x:v>https://en.wikipedia.org/wiki/Man%27s_Search_for_Meaning</x:v>
      </x:c>
      <x:c r="L89" s="20" t="n">
        <x:v>1946</x:v>
      </x:c>
      <x:c r="M89" s="20" t="n">
        <x:v>1946</x:v>
      </x:c>
    </x:row>
    <x:row r="90" ht="52" customHeight="1">
      <x:c r="A90" s="19" t="str">
        <x:v>Great book</x:v>
      </x:c>
      <x:c r="B90" s="20" t="n">
        <x:v>9</x:v>
      </x:c>
      <x:c r="C90" s="19" t="str">
        <x:v>The Man Who Mistook His Wife for a Hat</x:v>
      </x:c>
      <x:c r="D90" s="19" t="str">
        <x:v>1985; publication</x:v>
      </x:c>
      <x:c r="E90" s="19" t="str">
        <x:v>United States / United Kingdom</x:v>
      </x:c>
      <x:c r="F90" s="19" t="str">
        <x:v>Oliver Sacks's clinical narratives explore neurological conditions and personhood.</x:v>
      </x:c>
      <x:c r="G90" s="19" t="str">
        <x:v>Great book</x:v>
      </x:c>
      <x:c r="H90" s="19" t="str">
        <x:v>Historical and educational context only; not medical advice.</x:v>
      </x:c>
      <x:c r="I90" s="38"/>
      <x:c r="J90" s="19" t="str">
        <x:v>The Man Who Mistook His Wife for a Hat — Wikipedia (secondary overview)</x:v>
      </x:c>
      <x:c r="K90" s="41" t="str">
        <x:v>https://en.wikipedia.org/wiki/The_Man_Who_Mistook_His_Wife_for_a_Hat</x:v>
      </x:c>
      <x:c r="L90" s="20" t="n">
        <x:v>1985</x:v>
      </x:c>
      <x:c r="M90" s="20" t="n">
        <x:v>1985</x:v>
      </x:c>
    </x:row>
    <x:row r="91" ht="52" customHeight="1">
      <x:c r="A91" s="19" t="str">
        <x:v>Great book</x:v>
      </x:c>
      <x:c r="B91" s="20" t="n">
        <x:v>10</x:v>
      </x:c>
      <x:c r="C91" s="19" t="str">
        <x:v>The Spirit Catches You and You Fall Down</x:v>
      </x:c>
      <x:c r="D91" s="19" t="str">
        <x:v>1997; publication</x:v>
      </x:c>
      <x:c r="E91" s="19" t="str">
        <x:v>Hmong diaspora / United States</x:v>
      </x:c>
      <x:c r="F91" s="19" t="str">
        <x:v>Anne Fadiman examines a Hmong family's encounter with US medical institutions.</x:v>
      </x:c>
      <x:c r="G91" s="19" t="str">
        <x:v>Great book</x:v>
      </x:c>
      <x:c r="H91" s="19" t="str">
        <x:v>Historical and educational context only; not medical advice.</x:v>
      </x:c>
      <x:c r="I91" s="38"/>
      <x:c r="J91" s="19" t="str">
        <x:v>The Spirit Catches You and You Fall Down — Wikipedia (secondary overview)</x:v>
      </x:c>
      <x:c r="K91" s="41" t="str">
        <x:v>https://en.wikipedia.org/wiki/The_Spirit_Catches_You_and_You_Fall_Down</x:v>
      </x:c>
      <x:c r="L91" s="20" t="n">
        <x:v>1997</x:v>
      </x:c>
      <x:c r="M91" s="20" t="n">
        <x:v>1997</x:v>
      </x:c>
    </x:row>
    <x:row r="92" ht="43" customHeight="1">
      <x:c r="A92" s="19" t="str">
        <x:v>Great book</x:v>
      </x:c>
      <x:c r="B92" s="20" t="n">
        <x:v>11</x:v>
      </x:c>
      <x:c r="C92" s="19" t="str">
        <x:v>The Emperor of All Maladies</x:v>
      </x:c>
      <x:c r="D92" s="19" t="str">
        <x:v>2010; publication</x:v>
      </x:c>
      <x:c r="E92" s="19" t="str">
        <x:v>Global</x:v>
      </x:c>
      <x:c r="F92" s="19" t="str">
        <x:v>Siddhartha Mukherjee's history of cancer and the efforts to understand it.</x:v>
      </x:c>
      <x:c r="G92" s="19" t="str">
        <x:v>Great book</x:v>
      </x:c>
      <x:c r="H92" s="19" t="str">
        <x:v>Historical and educational context only; not medical advice.</x:v>
      </x:c>
      <x:c r="I92" s="38"/>
      <x:c r="J92" s="19" t="str">
        <x:v>The Emperor of All Maladies — Wikipedia (secondary overview)</x:v>
      </x:c>
      <x:c r="K92" s="41" t="str">
        <x:v>https://en.wikipedia.org/wiki/The_Emperor_of_All_Maladies</x:v>
      </x:c>
      <x:c r="L92" s="20" t="n">
        <x:v>2010</x:v>
      </x:c>
      <x:c r="M92" s="20" t="n">
        <x:v>2010</x:v>
      </x:c>
    </x:row>
    <x:row r="93" ht="43" customHeight="1">
      <x:c r="A93" s="19" t="str">
        <x:v>Great book</x:v>
      </x:c>
      <x:c r="B93" s="20" t="n">
        <x:v>12</x:v>
      </x:c>
      <x:c r="C93" s="19" t="str">
        <x:v>Being Mortal</x:v>
      </x:c>
      <x:c r="D93" s="19" t="str">
        <x:v>2014; publication</x:v>
      </x:c>
      <x:c r="E93" s="19" t="str">
        <x:v>United States</x:v>
      </x:c>
      <x:c r="F93" s="19" t="str">
        <x:v>Atul Gawande examines aging, end-of-life care and personal priorities.</x:v>
      </x:c>
      <x:c r="G93" s="19" t="str">
        <x:v>Great book</x:v>
      </x:c>
      <x:c r="H93" s="19" t="str">
        <x:v>Historical and educational context only; not medical advice.</x:v>
      </x:c>
      <x:c r="I93" s="38"/>
      <x:c r="J93" s="19" t="str">
        <x:v>Being Mortal — Wikipedia (secondary overview)</x:v>
      </x:c>
      <x:c r="K93" s="41" t="str">
        <x:v>https://en.wikipedia.org/wiki/Being_Mortal</x:v>
      </x:c>
      <x:c r="L93" s="20" t="n">
        <x:v>2014</x:v>
      </x:c>
      <x:c r="M93" s="20" t="n">
        <x:v>2014</x:v>
      </x:c>
    </x:row>
    <x:row r="94" ht="43" customHeight="1">
      <x:c r="A94" s="27" t="str">
        <x:v>Skill</x:v>
      </x:c>
      <x:c r="B94" s="28" t="n">
        <x:v>1</x:v>
      </x:c>
      <x:c r="C94" s="27" t="str">
        <x:v>Clinical history taking</x:v>
      </x:c>
      <x:c r="D94" s="27" t="str">
        <x:v>Multi-period / ongoing</x:v>
      </x:c>
      <x:c r="E94" s="27" t="str">
        <x:v>Global</x:v>
      </x:c>
      <x:c r="F94" s="27" t="str">
        <x:v>Eliciting symptoms, chronology and context through careful interviewing.</x:v>
      </x:c>
      <x:c r="G94" s="27" t="str">
        <x:v>Skill</x:v>
      </x:c>
      <x:c r="H94" s="27" t="str">
        <x:v>Historical and educational context only; not medical advice.</x:v>
      </x:c>
      <x:c r="I94" s="39"/>
      <x:c r="J94" s="27" t="str">
        <x:v>Clinical history taking — Wikipedia (secondary overview)</x:v>
      </x:c>
      <x:c r="K94" s="42" t="str">
        <x:v>https://en.wikipedia.org/wiki/Clinical_history_taking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Physical examination</x:v>
      </x:c>
      <x:c r="D95" s="24" t="str">
        <x:v>Multi-period / ongoing</x:v>
      </x:c>
      <x:c r="E95" s="24" t="str">
        <x:v>Global</x:v>
      </x:c>
      <x:c r="F95" s="24" t="str">
        <x:v>Systematic observation and examination taught through supervised clinical training.</x:v>
      </x:c>
      <x:c r="G95" s="24" t="str">
        <x:v>Skill</x:v>
      </x:c>
      <x:c r="H95" s="24" t="str">
        <x:v>Historical and educational context only; not medical advice.</x:v>
      </x:c>
      <x:c r="I95" s="39"/>
      <x:c r="J95" s="24" t="str">
        <x:v>Physical examination — Wikipedia (secondary overview)</x:v>
      </x:c>
      <x:c r="K95" s="43" t="str">
        <x:v>https://en.wikipedia.org/wiki/Physical_examination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Clinical reasoning</x:v>
      </x:c>
      <x:c r="D96" s="24" t="str">
        <x:v>Multi-period / ongoing</x:v>
      </x:c>
      <x:c r="E96" s="24" t="str">
        <x:v>Global</x:v>
      </x:c>
      <x:c r="F96" s="24" t="str">
        <x:v>Integrating evidence and uncertainty to develop and revise clinical judgments.</x:v>
      </x:c>
      <x:c r="G96" s="24" t="str">
        <x:v>Skill</x:v>
      </x:c>
      <x:c r="H96" s="24" t="str">
        <x:v>Historical and educational context only; not medical advice.</x:v>
      </x:c>
      <x:c r="I96" s="39"/>
      <x:c r="J96" s="24" t="str">
        <x:v>Clinical reasoning — Wikipedia (secondary overview)</x:v>
      </x:c>
      <x:c r="K96" s="43" t="str">
        <x:v>https://en.wikipedia.org/wiki/Clinical_reasoning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Active listening</x:v>
      </x:c>
      <x:c r="D97" s="24" t="str">
        <x:v>Multi-period / ongoing</x:v>
      </x:c>
      <x:c r="E97" s="24" t="str">
        <x:v>Global</x:v>
      </x:c>
      <x:c r="F97" s="24" t="str">
        <x:v>Attending to a speaker and checking understanding without premature assumptions.</x:v>
      </x:c>
      <x:c r="G97" s="24" t="str">
        <x:v>Skill</x:v>
      </x:c>
      <x:c r="H97" s="24" t="str">
        <x:v>Historical and educational context only; not medical advice.</x:v>
      </x:c>
      <x:c r="I97" s="39"/>
      <x:c r="J97" s="24" t="str">
        <x:v>Active listening — Wikipedia (secondary overview)</x:v>
      </x:c>
      <x:c r="K97" s="43" t="str">
        <x:v>https://en.wikipedia.org/wiki/Active_listening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Motivational interviewing</x:v>
      </x:c>
      <x:c r="D98" s="24" t="str">
        <x:v>Multi-period / ongoing</x:v>
      </x:c>
      <x:c r="E98" s="24" t="str">
        <x:v>Global</x:v>
      </x:c>
      <x:c r="F98" s="24" t="str">
        <x:v>Collaborative communication that explores ambivalence about change.</x:v>
      </x:c>
      <x:c r="G98" s="24" t="str">
        <x:v>Skill</x:v>
      </x:c>
      <x:c r="H98" s="24" t="str">
        <x:v>Historical and educational context only; not medical advice.</x:v>
      </x:c>
      <x:c r="I98" s="39"/>
      <x:c r="J98" s="24" t="str">
        <x:v>Motivational interviewing — Wikipedia (secondary overview)</x:v>
      </x:c>
      <x:c r="K98" s="43" t="str">
        <x:v>https://en.wikipedia.org/wiki/Motivational_interviewing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Risk communication</x:v>
      </x:c>
      <x:c r="D99" s="24" t="str">
        <x:v>Multi-period / ongoing</x:v>
      </x:c>
      <x:c r="E99" s="24" t="str">
        <x:v>Global</x:v>
      </x:c>
      <x:c r="F99" s="24" t="str">
        <x:v>Explaining uncertainty, probability and consequences in understandable terms.</x:v>
      </x:c>
      <x:c r="G99" s="24" t="str">
        <x:v>Skill</x:v>
      </x:c>
      <x:c r="H99" s="24" t="str">
        <x:v>Historical and educational context only; not medical advice.</x:v>
      </x:c>
      <x:c r="I99" s="39"/>
      <x:c r="J99" s="24" t="str">
        <x:v>Risk communication — Wikipedia (secondary overview)</x:v>
      </x:c>
      <x:c r="K99" s="43" t="str">
        <x:v>https://en.wikipedia.org/wiki/Risk_communication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Critical appraisal</x:v>
      </x:c>
      <x:c r="D100" s="24" t="str">
        <x:v>Multi-period / ongoing</x:v>
      </x:c>
      <x:c r="E100" s="24" t="str">
        <x:v>Global</x:v>
      </x:c>
      <x:c r="F100" s="24" t="str">
        <x:v>Assessing the validity, relevance and limitations of research.</x:v>
      </x:c>
      <x:c r="G100" s="24" t="str">
        <x:v>Skill</x:v>
      </x:c>
      <x:c r="H100" s="24" t="str">
        <x:v>Historical and educational context only; not medical advice.</x:v>
      </x:c>
      <x:c r="I100" s="39"/>
      <x:c r="J100" s="24" t="str">
        <x:v>Critical appraisal — Wikipedia (secondary overview)</x:v>
      </x:c>
      <x:c r="K100" s="43" t="str">
        <x:v>https://en.wikipedia.org/wiki/Critical_appraisal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Interprofessional education</x:v>
      </x:c>
      <x:c r="D101" s="24" t="str">
        <x:v>Multi-period / ongoing</x:v>
      </x:c>
      <x:c r="E101" s="24" t="str">
        <x:v>Global</x:v>
      </x:c>
      <x:c r="F101" s="24" t="str">
        <x:v>Learning collaborative practice across health professions.</x:v>
      </x:c>
      <x:c r="G101" s="24" t="str">
        <x:v>Skill</x:v>
      </x:c>
      <x:c r="H101" s="24" t="str">
        <x:v>Historical and educational context only; not medical advice.</x:v>
      </x:c>
      <x:c r="I101" s="39"/>
      <x:c r="J101" s="24" t="str">
        <x:v>Interprofessional education — Wikipedia (secondary overview)</x:v>
      </x:c>
      <x:c r="K101" s="43" t="str">
        <x:v>https://en.wikipedia.org/wiki/Interprofessional_education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Cultural humility</x:v>
      </x:c>
      <x:c r="D102" s="24" t="str">
        <x:v>Multi-period / ongoing</x:v>
      </x:c>
      <x:c r="E102" s="24" t="str">
        <x:v>Global</x:v>
      </x:c>
      <x:c r="F102" s="24" t="str">
        <x:v>Ongoing self-reflection about power, assumptions and cultural differences.</x:v>
      </x:c>
      <x:c r="G102" s="24" t="str">
        <x:v>Skill</x:v>
      </x:c>
      <x:c r="H102" s="24" t="str">
        <x:v>Historical and educational context only; not medical advice.</x:v>
      </x:c>
      <x:c r="I102" s="39"/>
      <x:c r="J102" s="24" t="str">
        <x:v>Cultural humility — Wikipedia (secondary overview)</x:v>
      </x:c>
      <x:c r="K102" s="43" t="str">
        <x:v>https://en.wikipedia.org/wiki/Cultural_humility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Health literacy</x:v>
      </x:c>
      <x:c r="D103" s="24" t="str">
        <x:v>Multi-period / ongoing</x:v>
      </x:c>
      <x:c r="E103" s="24" t="str">
        <x:v>Global</x:v>
      </x:c>
      <x:c r="F103" s="24" t="str">
        <x:v>Finding, understanding and using health information and services.</x:v>
      </x:c>
      <x:c r="G103" s="24" t="str">
        <x:v>Skill</x:v>
      </x:c>
      <x:c r="H103" s="24" t="str">
        <x:v>Historical and educational context only; not medical advice.</x:v>
      </x:c>
      <x:c r="I103" s="39"/>
      <x:c r="J103" s="24" t="str">
        <x:v>Health literacy — Wikipedia (secondary overview)</x:v>
      </x:c>
      <x:c r="K103" s="43" t="str">
        <x:v>https://en.wikipedia.org/wiki/Health_literacy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Psychological first aid</x:v>
      </x:c>
      <x:c r="D104" s="24" t="str">
        <x:v>Multi-period / ongoing</x:v>
      </x:c>
      <x:c r="E104" s="24" t="str">
        <x:v>Global</x:v>
      </x:c>
      <x:c r="F104" s="24" t="str">
        <x:v>Supportive practical assistance after distress, not compulsory trauma debriefing.</x:v>
      </x:c>
      <x:c r="G104" s="24" t="str">
        <x:v>Skill</x:v>
      </x:c>
      <x:c r="H104" s="24" t="str">
        <x:v>Historical and educational context only; not medical advice.</x:v>
      </x:c>
      <x:c r="I104" s="39"/>
      <x:c r="J104" s="24" t="str">
        <x:v>Psychological first aid — Wikipedia (secondary overview)</x:v>
      </x:c>
      <x:c r="K104" s="43" t="str">
        <x:v>https://en.wikipedia.org/wiki/Psychological_first_aid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Shared decision-making</x:v>
      </x:c>
      <x:c r="D105" s="24" t="str">
        <x:v>Multi-period / ongoing</x:v>
      </x:c>
      <x:c r="E105" s="24" t="str">
        <x:v>Global</x:v>
      </x:c>
      <x:c r="F105" s="24" t="str">
        <x:v>Discussing options and preferences to reach informed care decisions.</x:v>
      </x:c>
      <x:c r="G105" s="24" t="str">
        <x:v>Skill</x:v>
      </x:c>
      <x:c r="H105" s="24" t="str">
        <x:v>Historical and educational context only; not medical advice.</x:v>
      </x:c>
      <x:c r="I105" s="39"/>
      <x:c r="J105" s="24" t="str">
        <x:v>Shared decision-making — Wikipedia (secondary overview)</x:v>
      </x:c>
      <x:c r="K105" s="43" t="str">
        <x:v>https://en.wikipedia.org/wiki/Shared_decision-making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Randomized controlled trial</x:v>
      </x:c>
      <x:c r="D106" s="22" t="str">
        <x:v>Multi-period / ongoing</x:v>
      </x:c>
      <x:c r="E106" s="22" t="str">
        <x:v>Global</x:v>
      </x:c>
      <x:c r="F106" s="22" t="str">
        <x:v>Random allocation supports comparisons of interventions while reducing allocation bias.</x:v>
      </x:c>
      <x:c r="G106" s="22" t="str">
        <x:v>Technique</x:v>
      </x:c>
      <x:c r="H106" s="22" t="str">
        <x:v>Historical and educational context only; not medical advice.</x:v>
      </x:c>
      <x:c r="I106" s="38"/>
      <x:c r="J106" s="22" t="str">
        <x:v>Randomized controlled trial — Wikipedia (secondary overview)</x:v>
      </x:c>
      <x:c r="K106" s="40" t="str">
        <x:v>https://en.wikipedia.org/wiki/Randomized_controlled_trial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Systematic review</x:v>
      </x:c>
      <x:c r="D107" s="19" t="str">
        <x:v>Multi-period / ongoing</x:v>
      </x:c>
      <x:c r="E107" s="19" t="str">
        <x:v>Global</x:v>
      </x:c>
      <x:c r="F107" s="19" t="str">
        <x:v>Structured identification, appraisal and synthesis of evidence.</x:v>
      </x:c>
      <x:c r="G107" s="19" t="str">
        <x:v>Technique</x:v>
      </x:c>
      <x:c r="H107" s="19" t="str">
        <x:v>Historical and educational context only; not medical advice.</x:v>
      </x:c>
      <x:c r="I107" s="38"/>
      <x:c r="J107" s="19" t="str">
        <x:v>Systematic review — Wikipedia (secondary overview)</x:v>
      </x:c>
      <x:c r="K107" s="41" t="str">
        <x:v>https://en.wikipedia.org/wiki/Systematic_review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Meta-analysis</x:v>
      </x:c>
      <x:c r="D108" s="19" t="str">
        <x:v>Multi-period / ongoing</x:v>
      </x:c>
      <x:c r="E108" s="19" t="str">
        <x:v>Global</x:v>
      </x:c>
      <x:c r="F108" s="19" t="str">
        <x:v>Statistical combination of results from suitably comparable studies.</x:v>
      </x:c>
      <x:c r="G108" s="19" t="str">
        <x:v>Technique</x:v>
      </x:c>
      <x:c r="H108" s="19" t="str">
        <x:v>Historical and educational context only; not medical advice.</x:v>
      </x:c>
      <x:c r="I108" s="38"/>
      <x:c r="J108" s="19" t="str">
        <x:v>Meta-analysis — Wikipedia (secondary overview)</x:v>
      </x:c>
      <x:c r="K108" s="41" t="str">
        <x:v>https://en.wikipedia.org/wiki/Meta-analysis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Magnetic resonance imaging</x:v>
      </x:c>
      <x:c r="D109" s="19" t="str">
        <x:v>Multi-period / ongoing</x:v>
      </x:c>
      <x:c r="E109" s="19" t="str">
        <x:v>Global</x:v>
      </x:c>
      <x:c r="F109" s="19" t="str">
        <x:v>Imaging based on magnetic fields and radiofrequency signals.</x:v>
      </x:c>
      <x:c r="G109" s="19" t="str">
        <x:v>Technique</x:v>
      </x:c>
      <x:c r="H109" s="19" t="str">
        <x:v>Historical and educational context only; not medical advice.</x:v>
      </x:c>
      <x:c r="I109" s="38"/>
      <x:c r="J109" s="19" t="str">
        <x:v>Magnetic resonance imaging — Wikipedia (secondary overview)</x:v>
      </x:c>
      <x:c r="K109" s="41" t="str">
        <x:v>https://en.wikipedia.org/wiki/Magnetic_resonance_imaging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Computed tomography</x:v>
      </x:c>
      <x:c r="D110" s="19" t="str">
        <x:v>Multi-period / ongoing</x:v>
      </x:c>
      <x:c r="E110" s="19" t="str">
        <x:v>Global</x:v>
      </x:c>
      <x:c r="F110" s="19" t="str">
        <x:v>Cross-sectional imaging reconstructed from X-ray measurements.</x:v>
      </x:c>
      <x:c r="G110" s="19" t="str">
        <x:v>Technique</x:v>
      </x:c>
      <x:c r="H110" s="19" t="str">
        <x:v>Historical and educational context only; not medical advice.</x:v>
      </x:c>
      <x:c r="I110" s="38"/>
      <x:c r="J110" s="19" t="str">
        <x:v>Computed tomography — Wikipedia (secondary overview)</x:v>
      </x:c>
      <x:c r="K110" s="41" t="str">
        <x:v>https://en.wikipedia.org/wiki/Computed_tomography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Polymerase chain reaction</x:v>
      </x:c>
      <x:c r="D111" s="19" t="str">
        <x:v>Multi-period / ongoing</x:v>
      </x:c>
      <x:c r="E111" s="19" t="str">
        <x:v>Global</x:v>
      </x:c>
      <x:c r="F111" s="19" t="str">
        <x:v>Amplification of selected DNA sequences for research and diagnostic workflows.</x:v>
      </x:c>
      <x:c r="G111" s="19" t="str">
        <x:v>Technique</x:v>
      </x:c>
      <x:c r="H111" s="19" t="str">
        <x:v>Historical and educational context only; not medical advice.</x:v>
      </x:c>
      <x:c r="I111" s="38"/>
      <x:c r="J111" s="19" t="str">
        <x:v>Polymerase chain reaction — Wikipedia (secondary overview)</x:v>
      </x:c>
      <x:c r="K111" s="41" t="str">
        <x:v>https://en.wikipedia.org/wiki/Polymerase_chain_reaction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Electrocardiography</x:v>
      </x:c>
      <x:c r="D112" s="19" t="str">
        <x:v>Multi-period / ongoing</x:v>
      </x:c>
      <x:c r="E112" s="19" t="str">
        <x:v>Global</x:v>
      </x:c>
      <x:c r="F112" s="19" t="str">
        <x:v>Recording cardiac electrical activity at the body surface.</x:v>
      </x:c>
      <x:c r="G112" s="19" t="str">
        <x:v>Technique</x:v>
      </x:c>
      <x:c r="H112" s="19" t="str">
        <x:v>Historical and educational context only; not medical advice.</x:v>
      </x:c>
      <x:c r="I112" s="38"/>
      <x:c r="J112" s="19" t="str">
        <x:v>Electrocardiography — Wikipedia (secondary overview)</x:v>
      </x:c>
      <x:c r="K112" s="41" t="str">
        <x:v>https://en.wikipedia.org/wiki/Electrocardiography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Vaccination</x:v>
      </x:c>
      <x:c r="D113" s="19" t="str">
        <x:v>Multi-period / ongoing</x:v>
      </x:c>
      <x:c r="E113" s="19" t="str">
        <x:v>Global</x:v>
      </x:c>
      <x:c r="F113" s="19" t="str">
        <x:v>Training immune responses using a vaccine; clinical choices require qualified guidance.</x:v>
      </x:c>
      <x:c r="G113" s="19" t="str">
        <x:v>Technique</x:v>
      </x:c>
      <x:c r="H113" s="19" t="str">
        <x:v>Historical and educational context only; not medical advice.</x:v>
      </x:c>
      <x:c r="I113" s="38"/>
      <x:c r="J113" s="19" t="str">
        <x:v>Vaccination — Wikipedia (secondary overview)</x:v>
      </x:c>
      <x:c r="K113" s="41" t="str">
        <x:v>https://en.wikipedia.org/wiki/Vaccination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Aseptic technique</x:v>
      </x:c>
      <x:c r="D114" s="19" t="str">
        <x:v>Multi-period / ongoing</x:v>
      </x:c>
      <x:c r="E114" s="19" t="str">
        <x:v>Global</x:v>
      </x:c>
      <x:c r="F114" s="19" t="str">
        <x:v>Practices that reduce microbial contamination during care procedures.</x:v>
      </x:c>
      <x:c r="G114" s="19" t="str">
        <x:v>Technique</x:v>
      </x:c>
      <x:c r="H114" s="19" t="str">
        <x:v>Historical and educational context only; not medical advice.</x:v>
      </x:c>
      <x:c r="I114" s="38"/>
      <x:c r="J114" s="19" t="str">
        <x:v>Aseptic technique — Wikipedia (secondary overview)</x:v>
      </x:c>
      <x:c r="K114" s="41" t="str">
        <x:v>https://en.wikipedia.org/wiki/Aseptic_technique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Cognitive behavioral therapy</x:v>
      </x:c>
      <x:c r="D115" s="19" t="str">
        <x:v>Multi-period / ongoing</x:v>
      </x:c>
      <x:c r="E115" s="19" t="str">
        <x:v>Global</x:v>
      </x:c>
      <x:c r="F115" s="19" t="str">
        <x:v>Structured psychological approaches linking thoughts, feelings and behavior.</x:v>
      </x:c>
      <x:c r="G115" s="19" t="str">
        <x:v>Technique</x:v>
      </x:c>
      <x:c r="H115" s="19" t="str">
        <x:v>Historical and educational context only; not medical advice.</x:v>
      </x:c>
      <x:c r="I115" s="38"/>
      <x:c r="J115" s="19" t="str">
        <x:v>Cognitive behavioral therapy — Wikipedia (secondary overview)</x:v>
      </x:c>
      <x:c r="K115" s="41" t="str">
        <x:v>https://en.wikipedia.org/wiki/Cognitive_behavioral_therapy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Exposure therapy</x:v>
      </x:c>
      <x:c r="D116" s="19" t="str">
        <x:v>Multi-period / ongoing</x:v>
      </x:c>
      <x:c r="E116" s="19" t="str">
        <x:v>Global</x:v>
      </x:c>
      <x:c r="F116" s="19" t="str">
        <x:v>Supervised behavioral methods involving planned contact with feared stimuli.</x:v>
      </x:c>
      <x:c r="G116" s="19" t="str">
        <x:v>Technique</x:v>
      </x:c>
      <x:c r="H116" s="19" t="str">
        <x:v>Historical and educational context only; not medical advice.</x:v>
      </x:c>
      <x:c r="I116" s="38"/>
      <x:c r="J116" s="19" t="str">
        <x:v>Exposure therapy — Wikipedia (secondary overview)</x:v>
      </x:c>
      <x:c r="K116" s="41" t="str">
        <x:v>https://en.wikipedia.org/wiki/Exposure_therapy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Mindfulness-based stress reduction</x:v>
      </x:c>
      <x:c r="D117" s="19" t="str">
        <x:v>Multi-period / ongoing</x:v>
      </x:c>
      <x:c r="E117" s="19" t="str">
        <x:v>Global</x:v>
      </x:c>
      <x:c r="F117" s="19" t="str">
        <x:v>Structured program involving mindfulness practices and stress-related education.</x:v>
      </x:c>
      <x:c r="G117" s="19" t="str">
        <x:v>Technique</x:v>
      </x:c>
      <x:c r="H117" s="19" t="str">
        <x:v>Historical and educational context only; not medical advice.</x:v>
      </x:c>
      <x:c r="I117" s="38"/>
      <x:c r="J117" s="19" t="str">
        <x:v>Mindfulness-based stress reduction — Wikipedia (secondary overview)</x:v>
      </x:c>
      <x:c r="K117" s="41" t="str">
        <x:v>https://en.wikipedia.org/wiki/Mindfulness-based_stress_reduction</x:v>
      </x:c>
      <x:c r="L117" s="20"/>
      <x:c r="M117" s="20"/>
    </x:row>
    <x:row r="118" ht="52" customHeight="1">
      <x:c r="A118" s="27" t="str">
        <x:v>Influential paper</x:v>
      </x:c>
      <x:c r="B118" s="28" t="n">
        <x:v>1</x:v>
      </x:c>
      <x:c r="C118" s="27" t="str">
        <x:v>Molecular Structure of Nucleic Acids: A Structure for Deoxyribose Nucleic Acid</x:v>
      </x:c>
      <x:c r="D118" s="27" t="str">
        <x:v>1953; publication</x:v>
      </x:c>
      <x:c r="E118" s="27" t="str">
        <x:v>United Kingdom</x:v>
      </x:c>
      <x:c r="F118" s="27" t="str">
        <x:v>James Watson and Francis Crick; structural proposal central to molecular biology and later medicine.</x:v>
      </x:c>
      <x:c r="G118" s="27" t="str">
        <x:v>Published journal article</x:v>
      </x:c>
      <x:c r="H118" s="27" t="str">
        <x:v>Historical and educational context only; not medical advice.</x:v>
      </x:c>
      <x:c r="I118" s="39"/>
      <x:c r="J118" s="27" t="str">
        <x:v>Molecular Structure of Nucleic Acids: A Structure for Deoxyribose Nucleic Acid — Nature</x:v>
      </x:c>
      <x:c r="K118" s="42" t="str">
        <x:v>https://www.nature.com/articles/171737a0</x:v>
      </x:c>
      <x:c r="L118" s="28" t="n">
        <x:v>1953</x:v>
      </x:c>
      <x:c r="M118" s="28" t="n">
        <x:v>1953</x:v>
      </x:c>
    </x:row>
    <x:row r="119" ht="43" customHeight="1">
      <x:c r="A119" s="24" t="str">
        <x:v>Influential paper</x:v>
      </x:c>
      <x:c r="B119" s="25" t="n">
        <x:v>2</x:v>
      </x:c>
      <x:c r="C119" s="24" t="str">
        <x:v>The Need for a New Medical Model: A Challenge for Biomedicine</x:v>
      </x:c>
      <x:c r="D119" s="24" t="str">
        <x:v>1977; publication</x:v>
      </x:c>
      <x:c r="E119" s="24" t="str">
        <x:v>United States</x:v>
      </x:c>
      <x:c r="F119" s="24" t="str">
        <x:v>George L. Engel; proposes a biopsychosocial framework for medicine.</x:v>
      </x:c>
      <x:c r="G119" s="24" t="str">
        <x:v>Published theoretical journal article</x:v>
      </x:c>
      <x:c r="H119" s="24" t="str">
        <x:v>Historical and educational context only; not medical advice.</x:v>
      </x:c>
      <x:c r="I119" s="39"/>
      <x:c r="J119" s="24" t="str">
        <x:v>The Need for a New Medical Model: A Challenge for Biomedicine — Science</x:v>
      </x:c>
      <x:c r="K119" s="43" t="str">
        <x:v>https://doi.org/10.1126/science.847460</x:v>
      </x:c>
      <x:c r="L119" s="25" t="n">
        <x:v>1977</x:v>
      </x:c>
      <x:c r="M119" s="25" t="n">
        <x:v>1977</x:v>
      </x:c>
    </x:row>
    <x:row r="120" ht="76" customHeight="1">
      <x:c r="A120" s="24" t="str">
        <x:v>Influential paper</x:v>
      </x:c>
      <x:c r="B120" s="25" t="n">
        <x:v>3</x:v>
      </x:c>
      <x:c r="C120" s="24" t="str">
        <x:v>The Magical Number Seven, Plus or Minus Two: Some Limits on Our Capacity for Processing Information</x:v>
      </x:c>
      <x:c r="D120" s="24" t="str">
        <x:v>1956; publication</x:v>
      </x:c>
      <x:c r="E120" s="24" t="str">
        <x:v>United States</x:v>
      </x:c>
      <x:c r="F120" s="24" t="str">
        <x:v>George A. Miller; influential analysis of memory and information processing, not a universal fixed capacity.</x:v>
      </x:c>
      <x:c r="G120" s="24" t="str">
        <x:v>Published journal article</x:v>
      </x:c>
      <x:c r="H120" s="24" t="str">
        <x:v>Historical and educational context only; not medical advice.</x:v>
      </x:c>
      <x:c r="I120" s="39"/>
      <x:c r="J120" s="24" t="str">
        <x:v>The Magical Number Seven, Plus or Minus Two: Some Limits on Our Capacity for Processing Information — American Psychological Association journal record</x:v>
      </x:c>
      <x:c r="K120" s="43" t="str">
        <x:v>https://doi.org/10.1037/h0043158</x:v>
      </x:c>
      <x:c r="L120" s="25" t="n">
        <x:v>1956</x:v>
      </x:c>
      <x:c r="M120" s="25" t="n">
        <x:v>1956</x:v>
      </x:c>
    </x:row>
    <x:row r="121" ht="43" customHeight="1">
      <x:c r="A121" s="24" t="str">
        <x:v>Influential paper</x:v>
      </x:c>
      <x:c r="B121" s="25" t="n">
        <x:v>4</x:v>
      </x:c>
      <x:c r="C121" s="24" t="str">
        <x:v>Judgment under Uncertainty: Heuristics and Biases</x:v>
      </x:c>
      <x:c r="D121" s="24" t="str">
        <x:v>1974; publication</x:v>
      </x:c>
      <x:c r="E121" s="24" t="str">
        <x:v>Israel / United States</x:v>
      </x:c>
      <x:c r="F121" s="24" t="str">
        <x:v>Amos Tversky and Daniel Kahneman; examines systematic patterns in probabilistic judgment.</x:v>
      </x:c>
      <x:c r="G121" s="24" t="str">
        <x:v>Published journal article</x:v>
      </x:c>
      <x:c r="H121" s="24" t="str">
        <x:v>Historical and educational context only; not medical advice.</x:v>
      </x:c>
      <x:c r="I121" s="39"/>
      <x:c r="J121" s="24" t="str">
        <x:v>Judgment under Uncertainty: Heuristics and Biases — Science</x:v>
      </x:c>
      <x:c r="K121" s="43" t="str">
        <x:v>https://doi.org/10.1126/science.185.4157.1124</x:v>
      </x:c>
      <x:c r="L121" s="25" t="n">
        <x:v>1974</x:v>
      </x:c>
      <x:c r="M121" s="25" t="n">
        <x:v>1974</x:v>
      </x:c>
    </x:row>
    <x:row r="122" ht="52" customHeight="1">
      <x:c r="A122" s="24" t="str">
        <x:v>Influential paper</x:v>
      </x:c>
      <x:c r="B122" s="25" t="n">
        <x:v>5</x:v>
      </x:c>
      <x:c r="C122" s="24" t="str">
        <x:v>Behavioral Study of Obedience</x:v>
      </x:c>
      <x:c r="D122" s="24" t="str">
        <x:v>1963; publication</x:v>
      </x:c>
      <x:c r="E122" s="24" t="str">
        <x:v>United States</x:v>
      </x:c>
      <x:c r="F122" s="24" t="str">
        <x:v>Stanley Milgram; influential obedience experiment with significant ethical and interpretive controversies.</x:v>
      </x:c>
      <x:c r="G122" s="24" t="str">
        <x:v>Published journal article</x:v>
      </x:c>
      <x:c r="H122" s="24" t="str">
        <x:v>Historical and educational context only; not medical advice.</x:v>
      </x:c>
      <x:c r="I122" s="39"/>
      <x:c r="J122" s="24" t="str">
        <x:v>Behavioral Study of Obedience — American Psychological Association journal record</x:v>
      </x:c>
      <x:c r="K122" s="43" t="str">
        <x:v>https://doi.org/10.1037/h0040525</x:v>
      </x:c>
      <x:c r="L122" s="25" t="n">
        <x:v>1963</x:v>
      </x:c>
      <x:c r="M122" s="25" t="n">
        <x:v>1963</x:v>
      </x:c>
    </x:row>
    <x:row r="123" ht="64" customHeight="1">
      <x:c r="A123" s="24" t="str">
        <x:v>Influential paper</x:v>
      </x:c>
      <x:c r="B123" s="25" t="n">
        <x:v>6</x:v>
      </x:c>
      <x:c r="C123" s="24" t="str">
        <x:v>Transmission of Aggression through Imitation of Aggressive Models</x:v>
      </x:c>
      <x:c r="D123" s="24" t="str">
        <x:v>1961; publication</x:v>
      </x:c>
      <x:c r="E123" s="24" t="str">
        <x:v>United States</x:v>
      </x:c>
      <x:c r="F123" s="24" t="str">
        <x:v>Albert Bandura, Dorothea Ross and Sheila Ross; experimental study of observational learning.</x:v>
      </x:c>
      <x:c r="G123" s="24" t="str">
        <x:v>Published journal article</x:v>
      </x:c>
      <x:c r="H123" s="24" t="str">
        <x:v>Historical and educational context only; not medical advice.</x:v>
      </x:c>
      <x:c r="I123" s="39"/>
      <x:c r="J123" s="24" t="str">
        <x:v>Transmission of Aggression through Imitation of Aggressive Models — American Psychological Association journal record</x:v>
      </x:c>
      <x:c r="K123" s="43" t="str">
        <x:v>https://doi.org/10.1037/h0045925</x:v>
      </x:c>
      <x:c r="L123" s="25" t="n">
        <x:v>1961</x:v>
      </x:c>
      <x:c r="M123" s="25" t="n">
        <x:v>1961</x:v>
      </x:c>
    </x:row>
    <x:row r="124" ht="52" customHeight="1">
      <x:c r="A124" s="24" t="str">
        <x:v>Influential paper</x:v>
      </x:c>
      <x:c r="B124" s="25" t="n">
        <x:v>7</x:v>
      </x:c>
      <x:c r="C124" s="24" t="str">
        <x:v>The Nature of the Child's Tie to His Mother</x:v>
      </x:c>
      <x:c r="D124" s="24" t="str">
        <x:v>1958; publication</x:v>
      </x:c>
      <x:c r="E124" s="24" t="str">
        <x:v>United Kingdom</x:v>
      </x:c>
      <x:c r="F124" s="24" t="str">
        <x:v>John Bowlby; foundational attachment-theory article; reflects its period's gender assumptions.</x:v>
      </x:c>
      <x:c r="G124" s="24" t="str">
        <x:v>Published journal article</x:v>
      </x:c>
      <x:c r="H124" s="24" t="str">
        <x:v>Historical and educational context only; not medical advice.</x:v>
      </x:c>
      <x:c r="I124" s="39"/>
      <x:c r="J124" s="24" t="str">
        <x:v>The Nature of the Child's Tie to His Mother — University of Pennsylvania text archive</x:v>
      </x:c>
      <x:c r="K124" s="43" t="str">
        <x:v>https://web.english.upenn.edu/~cavitch/pdf-library/Bowlby_Nature.pdf</x:v>
      </x:c>
      <x:c r="L124" s="25" t="n">
        <x:v>1958</x:v>
      </x:c>
      <x:c r="M124" s="25" t="n">
        <x:v>1958</x:v>
      </x:c>
    </x:row>
    <x:row r="125" ht="64" customHeight="1">
      <x:c r="A125" s="24" t="str">
        <x:v>Influential paper</x:v>
      </x:c>
      <x:c r="B125" s="25" t="n">
        <x:v>8</x:v>
      </x:c>
      <x:c r="C125" s="24" t="str">
        <x:v>The Environment and Disease: Association or Causation?</x:v>
      </x:c>
      <x:c r="D125" s="24" t="str">
        <x:v>1965; publication</x:v>
      </x:c>
      <x:c r="E125" s="24" t="str">
        <x:v>United Kingdom</x:v>
      </x:c>
      <x:c r="F125" s="24" t="str">
        <x:v>Austin Bradford Hill; influential discussion of reasoning about causal evidence.</x:v>
      </x:c>
      <x:c r="G125" s="24" t="str">
        <x:v>Published journal article</x:v>
      </x:c>
      <x:c r="H125" s="24" t="str">
        <x:v>Historical and educational context only; not medical advice.</x:v>
      </x:c>
      <x:c r="I125" s="39"/>
      <x:c r="J125" s="24" t="str">
        <x:v>The Environment and Disease: Association or Causation? — National Library of Medicine — PubMed</x:v>
      </x:c>
      <x:c r="K125" s="43" t="str">
        <x:v>https://pubmed.ncbi.nlm.nih.gov/14283879/</x:v>
      </x:c>
      <x:c r="L125" s="25" t="n">
        <x:v>1965</x:v>
      </x:c>
      <x:c r="M125" s="25" t="n">
        <x:v>1965</x:v>
      </x:c>
    </x:row>
    <x:row r="126" ht="43" customHeight="1">
      <x:c r="A126" s="24" t="str">
        <x:v>Influential paper</x:v>
      </x:c>
      <x:c r="B126" s="25" t="n">
        <x:v>9</x:v>
      </x:c>
      <x:c r="C126" s="24" t="str">
        <x:v>Smoking and Carcinoma of the Lung</x:v>
      </x:c>
      <x:c r="D126" s="24" t="str">
        <x:v>1950; publication</x:v>
      </x:c>
      <x:c r="E126" s="24" t="str">
        <x:v>United Kingdom</x:v>
      </x:c>
      <x:c r="F126" s="24" t="str">
        <x:v>Richard Doll and Austin Bradford Hill; case-control investigation connecting smoking and lung cancer.</x:v>
      </x:c>
      <x:c r="G126" s="24" t="str">
        <x:v>Published journal article</x:v>
      </x:c>
      <x:c r="H126" s="24" t="str">
        <x:v>Historical and educational context only; not medical advice.</x:v>
      </x:c>
      <x:c r="I126" s="39"/>
      <x:c r="J126" s="24" t="str">
        <x:v>Smoking and Carcinoma of the Lung — The BMJ</x:v>
      </x:c>
      <x:c r="K126" s="43" t="str">
        <x:v>https://doi.org/10.1136/bmj.2.4682.739</x:v>
      </x:c>
      <x:c r="L126" s="25" t="n">
        <x:v>1950</x:v>
      </x:c>
      <x:c r="M126" s="25" t="n">
        <x:v>1950</x:v>
      </x:c>
    </x:row>
    <x:row r="127" ht="88" customHeight="1">
      <x:c r="A127" s="24" t="str">
        <x:v>Influential paper</x:v>
      </x:c>
      <x:c r="B127" s="25" t="n">
        <x:v>10</x:v>
      </x:c>
      <x:c r="C127" s="24" t="str">
        <x:v>On the Antibacterial Action of Cultures of a Penicillium, with Special Reference to Their Use in the Isolation of B. influenzae</x:v>
      </x:c>
      <x:c r="D127" s="24" t="str">
        <x:v>1929; publication</x:v>
      </x:c>
      <x:c r="E127" s="24" t="str">
        <x:v>United Kingdom</x:v>
      </x:c>
      <x:c r="F127" s="24" t="str">
        <x:v>Alexander Fleming; reports antibacterial effects of a mold culture.</x:v>
      </x:c>
      <x:c r="G127" s="24" t="str">
        <x:v>Published journal article</x:v>
      </x:c>
      <x:c r="H127" s="24" t="str">
        <x:v>Historical and educational context only; not medical advice.</x:v>
      </x:c>
      <x:c r="I127" s="39"/>
      <x:c r="J127" s="24" t="str">
        <x:v>On the Antibacterial Action of Cultures of a Penicillium, with Special Reference to Their Use in the Isolation of B. influenzae — University of Oxford — Fleming paper archive</x:v>
      </x:c>
      <x:c r="K127" s="43" t="str">
        <x:v>https://www.ndorms.ox.ac.uk/files/news/19290510_afleming_ontheantibacterilactionofculturesofapenicillium_bjep.pdf</x:v>
      </x:c>
      <x:c r="L127" s="25" t="n">
        <x:v>1929</x:v>
      </x:c>
      <x:c r="M127" s="25" t="n">
        <x:v>1929</x:v>
      </x:c>
    </x:row>
    <x:row r="128" ht="64" customHeight="1">
      <x:c r="A128" s="24" t="str">
        <x:v>Influential paper</x:v>
      </x:c>
      <x:c r="B128" s="25" t="n">
        <x:v>11</x:v>
      </x:c>
      <x:c r="C128" s="24" t="str">
        <x:v>Unidentified Curved Bacilli in the Stomach of Patients with Gastritis and Peptic Ulceration</x:v>
      </x:c>
      <x:c r="D128" s="24" t="str">
        <x:v>1984; publication</x:v>
      </x:c>
      <x:c r="E128" s="24" t="str">
        <x:v>Australia</x:v>
      </x:c>
      <x:c r="F128" s="24" t="str">
        <x:v>Barry Marshall and Robin Warren; evidence contributing to understanding Helicobacter pylori.</x:v>
      </x:c>
      <x:c r="G128" s="24" t="str">
        <x:v>Published journal article</x:v>
      </x:c>
      <x:c r="H128" s="24" t="str">
        <x:v>Historical and educational context only; not medical advice.</x:v>
      </x:c>
      <x:c r="I128" s="39"/>
      <x:c r="J128" s="24" t="str">
        <x:v>Unidentified Curved Bacilli in the Stomach of Patients with Gastritis and Peptic Ulceration — Elsevier journal record</x:v>
      </x:c>
      <x:c r="K128" s="43" t="str">
        <x:v>https://doi.org/10.1016/S0140-6736(84)91816-6</x:v>
      </x:c>
      <x:c r="L128" s="25" t="n">
        <x:v>1984</x:v>
      </x:c>
      <x:c r="M128" s="25" t="n">
        <x:v>1984</x:v>
      </x:c>
    </x:row>
    <x:row r="129" ht="43" customHeight="1">
      <x:c r="A129" s="24" t="str">
        <x:v>Influential paper</x:v>
      </x:c>
      <x:c r="B129" s="25" t="n">
        <x:v>12</x:v>
      </x:c>
      <x:c r="C129" s="24" t="str">
        <x:v>Streptomycin Treatment of Pulmonary Tuberculosis</x:v>
      </x:c>
      <x:c r="D129" s="24" t="str">
        <x:v>1948; publication</x:v>
      </x:c>
      <x:c r="E129" s="24" t="str">
        <x:v>United Kingdom</x:v>
      </x:c>
      <x:c r="F129" s="24" t="str">
        <x:v>Medical Research Council investigation; landmark randomized clinical trial report.</x:v>
      </x:c>
      <x:c r="G129" s="24" t="str">
        <x:v>Published journal article</x:v>
      </x:c>
      <x:c r="H129" s="24" t="str">
        <x:v>Historical and educational context only; not medical advice.</x:v>
      </x:c>
      <x:c r="I129" s="39"/>
      <x:c r="J129" s="24" t="str">
        <x:v>Streptomycin Treatment of Pulmonary Tuberculosis — The BMJ</x:v>
      </x:c>
      <x:c r="K129" s="43" t="str">
        <x:v>https://www.bmj.com/content/2/4582/769</x:v>
      </x:c>
      <x:c r="L129" s="25" t="n">
        <x:v>1948</x:v>
      </x:c>
      <x:c r="M129" s="25" t="n">
        <x:v>1948</x:v>
      </x:c>
    </x:row>
    <x:row r="130" ht="100" customHeight="1">
      <x:c r="A130" s="22" t="str">
        <x:v>Research or thesis</x:v>
      </x:c>
      <x:c r="B130" s="23" t="n">
        <x:v>1</x:v>
      </x:c>
      <x:c r="C130" s="22" t="str">
        <x:v>Intensive Blood-Glucose Control with Sulphonylureas or Insulin Compared with Conventional Treatment and Risk of Complications in Patients with Type 2 Diabetes (UKPDS 33)</x:v>
      </x:c>
      <x:c r="D130" s="22" t="str">
        <x:v>1998; publication</x:v>
      </x:c>
      <x:c r="E130" s="22" t="str">
        <x:v>United Kingdom</x:v>
      </x:c>
      <x:c r="F130" s="22" t="str">
        <x:v>UK Prospective Diabetes Study Group; randomized trial examining long-term complication outcomes.</x:v>
      </x:c>
      <x:c r="G130" s="22" t="str">
        <x:v>Published empirical research article</x:v>
      </x:c>
      <x:c r="H130" s="22" t="str">
        <x:v>Historical and educational context only; not medical advice.</x:v>
      </x:c>
      <x:c r="I130" s="38"/>
      <x:c r="J130" s="22" t="str">
        <x:v>Intensive Blood-Glucose Control with Sulphonylureas or Insulin Compared with Conventional Treatment and Risk of Complications in Patients with Type 2 Diabetes (UKPDS 33) — Elsevier journal record</x:v>
      </x:c>
      <x:c r="K130" s="40" t="str">
        <x:v>https://doi.org/10.1016/S0140-6736(98)07019-6</x:v>
      </x:c>
      <x:c r="L130" s="23" t="n">
        <x:v>1998</x:v>
      </x:c>
      <x:c r="M130" s="23" t="n">
        <x:v>1998</x:v>
      </x:c>
    </x:row>
    <x:row r="131" ht="76" customHeight="1">
      <x:c r="A131" s="19" t="str">
        <x:v>Research or thesis</x:v>
      </x:c>
      <x:c r="B131" s="20" t="n">
        <x:v>2</x:v>
      </x:c>
      <x:c r="C131" s="19" t="str">
        <x:v>Prevention of Type 2 Diabetes Mellitus by Changes in Lifestyle among Subjects with Impaired Glucose Tolerance</x:v>
      </x:c>
      <x:c r="D131" s="19" t="str">
        <x:v>2001; publication</x:v>
      </x:c>
      <x:c r="E131" s="19" t="str">
        <x:v>Finland</x:v>
      </x:c>
      <x:c r="F131" s="19" t="str">
        <x:v>Jaakko Tuomilehto and colleagues; Finnish randomized prevention study.</x:v>
      </x:c>
      <x:c r="G131" s="19" t="str">
        <x:v>Published empirical research article</x:v>
      </x:c>
      <x:c r="H131" s="19" t="str">
        <x:v>Historical and educational context only; not medical advice.</x:v>
      </x:c>
      <x:c r="I131" s="38"/>
      <x:c r="J131" s="19" t="str">
        <x:v>Prevention of Type 2 Diabetes Mellitus by Changes in Lifestyle among Subjects with Impaired Glucose Tolerance — National Library of Medicine — PubMed</x:v>
      </x:c>
      <x:c r="K131" s="41" t="str">
        <x:v>https://pubmed.ncbi.nlm.nih.gov/11333990/</x:v>
      </x:c>
      <x:c r="L131" s="20" t="n">
        <x:v>2001</x:v>
      </x:c>
      <x:c r="M131" s="20" t="n">
        <x:v>2001</x:v>
      </x:c>
    </x:row>
    <x:row r="132" ht="64" customHeight="1">
      <x:c r="A132" s="19" t="str">
        <x:v>Research or thesis</x:v>
      </x:c>
      <x:c r="B132" s="20" t="n">
        <x:v>3</x:v>
      </x:c>
      <x:c r="C132" s="19" t="str">
        <x:v>Reduction in the Incidence of Type 2 Diabetes with Lifestyle Intervention or Metformin</x:v>
      </x:c>
      <x:c r="D132" s="19" t="str">
        <x:v>2002; publication</x:v>
      </x:c>
      <x:c r="E132" s="19" t="str">
        <x:v>United States</x:v>
      </x:c>
      <x:c r="F132" s="19" t="str">
        <x:v>Diabetes Prevention Program Research Group; trial comparing prevention approaches in a defined high-risk population.</x:v>
      </x:c>
      <x:c r="G132" s="19" t="str">
        <x:v>Published empirical research article</x:v>
      </x:c>
      <x:c r="H132" s="19" t="str">
        <x:v>Historical and educational context only; not medical advice.</x:v>
      </x:c>
      <x:c r="I132" s="38"/>
      <x:c r="J132" s="19" t="str">
        <x:v>Reduction in the Incidence of Type 2 Diabetes with Lifestyle Intervention or Metformin — New England Journal of Medicine</x:v>
      </x:c>
      <x:c r="K132" s="41" t="str">
        <x:v>https://doi.org/10.1056/NEJMoa012512</x:v>
      </x:c>
      <x:c r="L132" s="20" t="n">
        <x:v>2002</x:v>
      </x:c>
      <x:c r="M132" s="20" t="n">
        <x:v>2002</x:v>
      </x:c>
    </x:row>
    <x:row r="133" ht="76" customHeight="1">
      <x:c r="A133" s="19" t="str">
        <x:v>Research or thesis</x:v>
      </x:c>
      <x:c r="B133" s="20" t="n">
        <x:v>4</x:v>
      </x:c>
      <x:c r="C133" s="19" t="str">
        <x:v>Effect of Rosiglitazone on the Risk of Myocardial Infarction and Death from Cardiovascular Causes</x:v>
      </x:c>
      <x:c r="D133" s="19" t="str">
        <x:v>2007; publication</x:v>
      </x:c>
      <x:c r="E133" s="19" t="str">
        <x:v>United States</x:v>
      </x:c>
      <x:c r="F133" s="19" t="str">
        <x:v>Steven Nissen and Kathy Wolski; safety meta-analysis whose methods and conclusions prompted debate and further research.</x:v>
      </x:c>
      <x:c r="G133" s="19" t="str">
        <x:v>Published meta-analysis</x:v>
      </x:c>
      <x:c r="H133" s="19" t="str">
        <x:v>Historical and educational context only; not medical advice.</x:v>
      </x:c>
      <x:c r="I133" s="38"/>
      <x:c r="J133" s="19" t="str">
        <x:v>Effect of Rosiglitazone on the Risk of Myocardial Infarction and Death from Cardiovascular Causes — National Library of Medicine — PubMed</x:v>
      </x:c>
      <x:c r="K133" s="41" t="str">
        <x:v>https://pubmed.ncbi.nlm.nih.gov/17517853/</x:v>
      </x:c>
      <x:c r="L133" s="20" t="n">
        <x:v>2007</x:v>
      </x:c>
      <x:c r="M133" s="20" t="n">
        <x:v>2007</x:v>
      </x:c>
    </x:row>
    <x:row r="134" ht="64" customHeight="1">
      <x:c r="A134" s="19" t="str">
        <x:v>Research or thesis</x:v>
      </x:c>
      <x:c r="B134" s="20" t="n">
        <x:v>5</x:v>
      </x:c>
      <x:c r="C134" s="19" t="str">
        <x:v>A Randomized Trial of Intensive versus Standard Blood-Pressure Control</x:v>
      </x:c>
      <x:c r="D134" s="19" t="str">
        <x:v>2015; publication</x:v>
      </x:c>
      <x:c r="E134" s="19" t="str">
        <x:v>United States / Puerto Rico</x:v>
      </x:c>
      <x:c r="F134" s="19" t="str">
        <x:v>SPRINT Research Group; trial in selected adults at increased cardiovascular risk without diabetes.</x:v>
      </x:c>
      <x:c r="G134" s="19" t="str">
        <x:v>Published empirical research article</x:v>
      </x:c>
      <x:c r="H134" s="19" t="str">
        <x:v>Historical and educational context only; not medical advice.</x:v>
      </x:c>
      <x:c r="I134" s="38"/>
      <x:c r="J134" s="19" t="str">
        <x:v>A Randomized Trial of Intensive versus Standard Blood-Pressure Control — National Library of Medicine — PubMed</x:v>
      </x:c>
      <x:c r="K134" s="41" t="str">
        <x:v>https://pubmed.ncbi.nlm.nih.gov/26551272/</x:v>
      </x:c>
      <x:c r="L134" s="20" t="n">
        <x:v>2015</x:v>
      </x:c>
      <x:c r="M134" s="20" t="n">
        <x:v>2015</x:v>
      </x:c>
    </x:row>
    <x:row r="135" ht="52" customHeight="1">
      <x:c r="A135" s="19" t="str">
        <x:v>Research or thesis</x:v>
      </x:c>
      <x:c r="B135" s="20" t="n">
        <x:v>6</x:v>
      </x:c>
      <x:c r="C135" s="19" t="str">
        <x:v>Dexamethasone in Hospitalized Patients with Covid-19</x:v>
      </x:c>
      <x:c r="D135" s="19" t="str">
        <x:v>2021; online 2020</x:v>
      </x:c>
      <x:c r="E135" s="19" t="str">
        <x:v>United Kingdom</x:v>
      </x:c>
      <x:c r="F135" s="19" t="str">
        <x:v>RECOVERY Collaborative Group; trial report showing outcomes varied with respiratory-support status.</x:v>
      </x:c>
      <x:c r="G135" s="19" t="str">
        <x:v>Published empirical research article</x:v>
      </x:c>
      <x:c r="H135" s="19" t="str">
        <x:v>Historical and educational context only; not medical advice.</x:v>
      </x:c>
      <x:c r="I135" s="38"/>
      <x:c r="J135" s="19" t="str">
        <x:v>Dexamethasone in Hospitalized Patients with Covid-19 — National Library of Medicine — PubMed</x:v>
      </x:c>
      <x:c r="K135" s="41" t="str">
        <x:v>https://pubmed.ncbi.nlm.nih.gov/32678530/</x:v>
      </x:c>
      <x:c r="L135" s="20" t="n">
        <x:v>2021</x:v>
      </x:c>
      <x:c r="M135" s="20" t="n">
        <x:v>2021</x:v>
      </x:c>
    </x:row>
    <x:row r="136" ht="52" customHeight="1">
      <x:c r="A136" s="19" t="str">
        <x:v>Research or thesis</x:v>
      </x:c>
      <x:c r="B136" s="20" t="n">
        <x:v>7</x:v>
      </x:c>
      <x:c r="C136" s="19" t="str">
        <x:v>Safety and Efficacy of the BNT162b2 mRNA Covid-19 Vaccine</x:v>
      </x:c>
      <x:c r="D136" s="19" t="str">
        <x:v>2020; publication</x:v>
      </x:c>
      <x:c r="E136" s="19" t="str">
        <x:v>Multinational</x:v>
      </x:c>
      <x:c r="F136" s="19" t="str">
        <x:v>Fernando Polack and colleagues; initial randomized vaccine trial, not a statement of present-day recommendations.</x:v>
      </x:c>
      <x:c r="G136" s="19" t="str">
        <x:v>Published empirical research article</x:v>
      </x:c>
      <x:c r="H136" s="19" t="str">
        <x:v>Historical and educational context only; not medical advice.</x:v>
      </x:c>
      <x:c r="I136" s="38"/>
      <x:c r="J136" s="19" t="str">
        <x:v>Safety and Efficacy of the BNT162b2 mRNA Covid-19 Vaccine — National Library of Medicine — PubMed</x:v>
      </x:c>
      <x:c r="K136" s="41" t="str">
        <x:v>https://pubmed.ncbi.nlm.nih.gov/33301246/</x:v>
      </x:c>
      <x:c r="L136" s="20" t="n">
        <x:v>2020</x:v>
      </x:c>
      <x:c r="M136" s="20" t="n">
        <x:v>2020</x:v>
      </x:c>
    </x:row>
    <x:row r="137" ht="43" customHeight="1">
      <x:c r="A137" s="19" t="str">
        <x:v>Research or thesis</x:v>
      </x:c>
      <x:c r="B137" s="20" t="n">
        <x:v>8</x:v>
      </x:c>
      <x:c r="C137" s="19" t="str">
        <x:v>On Being Sane in Insane Places</x:v>
      </x:c>
      <x:c r="D137" s="19" t="str">
        <x:v>1973; publication</x:v>
      </x:c>
      <x:c r="E137" s="19" t="str">
        <x:v>United States</x:v>
      </x:c>
      <x:c r="F137" s="19" t="str">
        <x:v>David Rosenhan; psychiatric-labeling study whose reporting and validity have subsequently been strongly questioned.</x:v>
      </x:c>
      <x:c r="G137" s="19" t="str">
        <x:v>Published empirical research article</x:v>
      </x:c>
      <x:c r="H137" s="19" t="str">
        <x:v>Historical and educational context only; not medical advice.</x:v>
      </x:c>
      <x:c r="I137" s="38"/>
      <x:c r="J137" s="19" t="str">
        <x:v>On Being Sane in Insane Places — Science</x:v>
      </x:c>
      <x:c r="K137" s="41" t="str">
        <x:v>https://doi.org/10.1126/science.179.4070.250</x:v>
      </x:c>
      <x:c r="L137" s="20" t="n">
        <x:v>1973</x:v>
      </x:c>
      <x:c r="M137" s="20" t="n">
        <x:v>1973</x:v>
      </x:c>
    </x:row>
    <x:row r="138" ht="64" customHeight="1">
      <x:c r="A138" s="19" t="str">
        <x:v>Research or thesis</x:v>
      </x:c>
      <x:c r="B138" s="20" t="n">
        <x:v>9</x:v>
      </x:c>
      <x:c r="C138" s="19" t="str">
        <x:v>Reconstruction of Automobile Destruction: An Example of the Interaction between Language and Memory</x:v>
      </x:c>
      <x:c r="D138" s="19" t="str">
        <x:v>1974; publication</x:v>
      </x:c>
      <x:c r="E138" s="19" t="str">
        <x:v>United States</x:v>
      </x:c>
      <x:c r="F138" s="19" t="str">
        <x:v>Elizabeth Loftus and John Palmer; experimental research on wording and eyewitness memory.</x:v>
      </x:c>
      <x:c r="G138" s="19" t="str">
        <x:v>Published empirical research article</x:v>
      </x:c>
      <x:c r="H138" s="19" t="str">
        <x:v>Historical and educational context only; not medical advice.</x:v>
      </x:c>
      <x:c r="I138" s="38"/>
      <x:c r="J138" s="19" t="str">
        <x:v>Reconstruction of Automobile Destruction: An Example of the Interaction between Language and Memory — Elsevier journal record</x:v>
      </x:c>
      <x:c r="K138" s="41" t="str">
        <x:v>https://doi.org/10.1016/S0022-5371(74)80011-3</x:v>
      </x:c>
      <x:c r="L138" s="20" t="n">
        <x:v>1974</x:v>
      </x:c>
      <x:c r="M138" s="20" t="n">
        <x:v>1974</x:v>
      </x:c>
    </x:row>
    <x:row r="139" ht="52" customHeight="1">
      <x:c r="A139" s="19" t="str">
        <x:v>Research or thesis</x:v>
      </x:c>
      <x:c r="B139" s="20" t="n">
        <x:v>10</x:v>
      </x:c>
      <x:c r="C139" s="19" t="str">
        <x:v>The Nature of Love</x:v>
      </x:c>
      <x:c r="D139" s="19" t="str">
        <x:v>1958; publication</x:v>
      </x:c>
      <x:c r="E139" s="19" t="str">
        <x:v>United States</x:v>
      </x:c>
      <x:c r="F139" s="19" t="str">
        <x:v>Harry Harlow; animal attachment research with serious welfare concerns in historical context.</x:v>
      </x:c>
      <x:c r="G139" s="19" t="str">
        <x:v>Published empirical research article</x:v>
      </x:c>
      <x:c r="H139" s="19" t="str">
        <x:v>Historical and educational context only; not medical advice.</x:v>
      </x:c>
      <x:c r="I139" s="38"/>
      <x:c r="J139" s="19" t="str">
        <x:v>The Nature of Love — American Psychological Association journal record</x:v>
      </x:c>
      <x:c r="K139" s="41" t="str">
        <x:v>https://doi.org/10.1037/h0047884</x:v>
      </x:c>
      <x:c r="L139" s="20" t="n">
        <x:v>1958</x:v>
      </x:c>
      <x:c r="M139" s="20" t="n">
        <x:v>1958</x:v>
      </x:c>
    </x:row>
    <x:row r="140" ht="76" customHeight="1">
      <x:c r="A140" s="19" t="str">
        <x:v>Research or thesis</x:v>
      </x:c>
      <x:c r="B140" s="20" t="n">
        <x:v>11</x:v>
      </x:c>
      <x:c r="C140" s="19" t="str">
        <x:v>Bystander Intervention in Emergencies: Diffusion of Responsibility</x:v>
      </x:c>
      <x:c r="D140" s="19" t="str">
        <x:v>1968; publication</x:v>
      </x:c>
      <x:c r="E140" s="19" t="str">
        <x:v>United States</x:v>
      </x:c>
      <x:c r="F140" s="19" t="str">
        <x:v>John Darley and Bibb Latané; laboratory investigation of social context and helping.</x:v>
      </x:c>
      <x:c r="G140" s="19" t="str">
        <x:v>Published empirical research article</x:v>
      </x:c>
      <x:c r="H140" s="19" t="str">
        <x:v>Historical and educational context only; not medical advice.</x:v>
      </x:c>
      <x:c r="I140" s="38"/>
      <x:c r="J140" s="19" t="str">
        <x:v>Bystander Intervention in Emergencies: Diffusion of Responsibility — American Psychological Association journal record</x:v>
      </x:c>
      <x:c r="K140" s="41" t="str">
        <x:v>https://doi.org/10.1037/h0025589</x:v>
      </x:c>
      <x:c r="L140" s="20" t="n">
        <x:v>1968</x:v>
      </x:c>
      <x:c r="M140" s="20" t="n">
        <x:v>1968</x:v>
      </x:c>
    </x:row>
    <x:row r="141" ht="52" customHeight="1">
      <x:c r="A141" s="19" t="str">
        <x:v>Research or thesis</x:v>
      </x:c>
      <x:c r="B141" s="20" t="n">
        <x:v>12</x:v>
      </x:c>
      <x:c r="C141" s="19" t="str">
        <x:v>An Inventory for Measuring Depression</x:v>
      </x:c>
      <x:c r="D141" s="19" t="str">
        <x:v>1961; publication</x:v>
      </x:c>
      <x:c r="E141" s="19" t="str">
        <x:v>United States</x:v>
      </x:c>
      <x:c r="F141" s="19" t="str">
        <x:v>Aaron Beck, Calvin Ward, Mendelson, Mock and Erbaugh; development of a depression symptom inventory.</x:v>
      </x:c>
      <x:c r="G141" s="19" t="str">
        <x:v>Published empirical research article</x:v>
      </x:c>
      <x:c r="H141" s="19" t="str">
        <x:v>Historical and educational context only; not medical advice.</x:v>
      </x:c>
      <x:c r="I141" s="38"/>
      <x:c r="J141" s="19" t="str">
        <x:v>An Inventory for Measuring Depression — Archives of General Psychiatry</x:v>
      </x:c>
      <x:c r="K141" s="41" t="str">
        <x:v>https://doi.org/10.1001/archpsyc.1961.01710120031004</x:v>
      </x:c>
      <x:c r="L141" s="20" t="n">
        <x:v>1961</x:v>
      </x:c>
      <x:c r="M141" s="20" t="n">
        <x:v>1961</x:v>
      </x:c>
    </x:row>
    <x:row r="142" ht="52" customHeight="1">
      <x:c r="A142" s="27" t="str">
        <x:v>University</x:v>
      </x:c>
      <x:c r="B142" s="28" t="n">
        <x:v>1</x:v>
      </x:c>
      <x:c r="C142" s="27" t="str">
        <x:v>Harvard University</x:v>
      </x:c>
      <x:c r="D142" s="27" t="str">
        <x:v>Contemporary subject offering; checked October 2026</x:v>
      </x:c>
      <x:c r="E142" s="27" t="str">
        <x:v>United States</x:v>
      </x:c>
      <x:c r="F142" s="27" t="str">
        <x:v>Medical School and public-health programs provide subject-relevant education and research.</x:v>
      </x:c>
      <x:c r="G142" s="27" t="str">
        <x:v>University</x:v>
      </x:c>
      <x:c r="H142" s="27" t="str">
        <x:v>Historical and educational context only; not medical advice. Subject-relevant selection, not a league table; verify admission details directly.</x:v>
      </x:c>
      <x:c r="I142" s="39"/>
      <x:c r="J142" s="27" t="str">
        <x:v>Schools — Harvard University</x:v>
      </x:c>
      <x:c r="K142" s="42" t="str">
        <x:v>https://www.harvard.edu/academics/schools/</x:v>
      </x:c>
      <x:c r="L142" s="28"/>
      <x:c r="M142" s="28"/>
    </x:row>
    <x:row r="143" ht="52" customHeight="1">
      <x:c r="A143" s="24" t="str">
        <x:v>University</x:v>
      </x:c>
      <x:c r="B143" s="25" t="n">
        <x:v>2</x:v>
      </x:c>
      <x:c r="C143" s="24" t="str">
        <x:v>Johns Hopkins University</x:v>
      </x:c>
      <x:c r="D143" s="24" t="str">
        <x:v>Contemporary subject offering; checked October 2026</x:v>
      </x:c>
      <x:c r="E143" s="24" t="str">
        <x:v>United States</x:v>
      </x:c>
      <x:c r="F143" s="24" t="str">
        <x:v>School of Medicine offers medical education and biomedical research.</x:v>
      </x:c>
      <x:c r="G143" s="24" t="str">
        <x:v>University</x:v>
      </x:c>
      <x:c r="H143" s="24" t="str">
        <x:v>Historical and educational context only; not medical advice. Subject-relevant selection, not a league table; verify admission details directly.</x:v>
      </x:c>
      <x:c r="I143" s="39"/>
      <x:c r="J143" s="24" t="str">
        <x:v>The Johns Hopkins University School of Medicine</x:v>
      </x:c>
      <x:c r="K143" s="43" t="str">
        <x:v>https://www.hopkinsmedicine.org/som</x:v>
      </x:c>
      <x:c r="L143" s="25"/>
      <x:c r="M143" s="25"/>
    </x:row>
    <x:row r="144" ht="52" customHeight="1">
      <x:c r="A144" s="24" t="str">
        <x:v>University</x:v>
      </x:c>
      <x:c r="B144" s="25" t="n">
        <x:v>3</x:v>
      </x:c>
      <x:c r="C144" s="24" t="str">
        <x:v>University of Oxford</x:v>
      </x:c>
      <x:c r="D144" s="24" t="str">
        <x:v>Contemporary subject offering; checked October 2026</x:v>
      </x:c>
      <x:c r="E144" s="24" t="str">
        <x:v>United Kingdom</x:v>
      </x:c>
      <x:c r="F144" s="24" t="str">
        <x:v>Medicine course combines preclinical science with clinical training.</x:v>
      </x:c>
      <x:c r="G144" s="24" t="str">
        <x:v>University</x:v>
      </x:c>
      <x:c r="H144" s="24" t="str">
        <x:v>Historical and educational context only; not medical advice. Subject-relevant selection, not a league table; verify admission details directly.</x:v>
      </x:c>
      <x:c r="I144" s="39"/>
      <x:c r="J144" s="24" t="str">
        <x:v>Medicine — University of Oxford</x:v>
      </x:c>
      <x:c r="K144" s="43" t="str">
        <x:v>https://www.ox.ac.uk/admissions/undergraduate/courses/course-listing/medicine</x:v>
      </x:c>
      <x:c r="L144" s="25"/>
      <x:c r="M144" s="25"/>
    </x:row>
    <x:row r="145" ht="52" customHeight="1">
      <x:c r="A145" s="24" t="str">
        <x:v>University</x:v>
      </x:c>
      <x:c r="B145" s="25" t="n">
        <x:v>4</x:v>
      </x:c>
      <x:c r="C145" s="24" t="str">
        <x:v>University of Cambridge</x:v>
      </x:c>
      <x:c r="D145" s="24" t="str">
        <x:v>Contemporary subject offering; checked October 2026</x:v>
      </x:c>
      <x:c r="E145" s="24" t="str">
        <x:v>United Kingdom</x:v>
      </x:c>
      <x:c r="F145" s="24" t="str">
        <x:v>School of Clinical Medicine provides medical education and clinical research.</x:v>
      </x:c>
      <x:c r="G145" s="24" t="str">
        <x:v>University</x:v>
      </x:c>
      <x:c r="H145" s="24" t="str">
        <x:v>Historical and educational context only; not medical advice. Subject-relevant selection, not a league table; verify admission details directly.</x:v>
      </x:c>
      <x:c r="I145" s="39"/>
      <x:c r="J145" s="24" t="str">
        <x:v>Clinical Academic Training — University of Cambridge School of Clinical Medicine</x:v>
      </x:c>
      <x:c r="K145" s="43" t="str">
        <x:v>https://www.medschl.cam.ac.uk/clinical-academic-training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Karolinska Institutet</x:v>
      </x:c>
      <x:c r="D146" s="24" t="str">
        <x:v>Contemporary subject offering; checked October 2026</x:v>
      </x:c>
      <x:c r="E146" s="24" t="str">
        <x:v>Sweden</x:v>
      </x:c>
      <x:c r="F146" s="24" t="str">
        <x:v>Medical university providing biomedical and health-professional education.</x:v>
      </x:c>
      <x:c r="G146" s="24" t="str">
        <x:v>University</x:v>
      </x:c>
      <x:c r="H146" s="24" t="str">
        <x:v>Historical and educational context only; not medical advice. Subject-relevant selection, not a league table; verify admission details directly.</x:v>
      </x:c>
      <x:c r="I146" s="39"/>
      <x:c r="J146" s="24" t="str">
        <x:v>Education at Karolinska Institutet</x:v>
      </x:c>
      <x:c r="K146" s="43" t="str">
        <x:v>https://education.ki.se/</x:v>
      </x:c>
      <x:c r="L146" s="25"/>
      <x:c r="M146" s="25"/>
    </x:row>
    <x:row r="147" ht="52" customHeight="1">
      <x:c r="A147" s="24" t="str">
        <x:v>University</x:v>
      </x:c>
      <x:c r="B147" s="25" t="n">
        <x:v>6</x:v>
      </x:c>
      <x:c r="C147" s="24" t="str">
        <x:v>University College London</x:v>
      </x:c>
      <x:c r="D147" s="24" t="str">
        <x:v>Contemporary subject offering; checked October 2026</x:v>
      </x:c>
      <x:c r="E147" s="24" t="str">
        <x:v>United Kingdom</x:v>
      </x:c>
      <x:c r="F147" s="24" t="str">
        <x:v>Medical School offers medical and professional education.</x:v>
      </x:c>
      <x:c r="G147" s="24" t="str">
        <x:v>University</x:v>
      </x:c>
      <x:c r="H147" s="24" t="str">
        <x:v>Historical and educational context only; not medical advice. Subject-relevant selection, not a league table; verify admission details directly.</x:v>
      </x:c>
      <x:c r="I147" s="39"/>
      <x:c r="J147" s="24" t="str">
        <x:v>UCL Medical School</x:v>
      </x:c>
      <x:c r="K147" s="43" t="str">
        <x:v>https://www.ucl.ac.uk/medical-sciences/divisions/medical-school</x:v>
      </x:c>
      <x:c r="L147" s="25"/>
      <x:c r="M147" s="25"/>
    </x:row>
    <x:row r="148" ht="52" customHeight="1">
      <x:c r="A148" s="24" t="str">
        <x:v>University</x:v>
      </x:c>
      <x:c r="B148" s="25" t="n">
        <x:v>7</x:v>
      </x:c>
      <x:c r="C148" s="24" t="str">
        <x:v>University of Toronto</x:v>
      </x:c>
      <x:c r="D148" s="24" t="str">
        <x:v>Contemporary subject offering; checked October 2026</x:v>
      </x:c>
      <x:c r="E148" s="24" t="str">
        <x:v>Canada</x:v>
      </x:c>
      <x:c r="F148" s="24" t="str">
        <x:v>Temerty Faculty of Medicine provides medical and biomedical education.</x:v>
      </x:c>
      <x:c r="G148" s="24" t="str">
        <x:v>University</x:v>
      </x:c>
      <x:c r="H148" s="24" t="str">
        <x:v>Historical and educational context only; not medical advice. Subject-relevant selection, not a league table; verify admission details directly.</x:v>
      </x:c>
      <x:c r="I148" s="39"/>
      <x:c r="J148" s="24" t="str">
        <x:v>Temerty Faculty of Medicine — University of Toronto</x:v>
      </x:c>
      <x:c r="K148" s="43" t="str">
        <x:v>https://temertymedicine.utoronto.ca/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University of Melbourne</x:v>
      </x:c>
      <x:c r="D149" s="24" t="str">
        <x:v>Contemporary subject offering; checked October 2026</x:v>
      </x:c>
      <x:c r="E149" s="24" t="str">
        <x:v>Australia</x:v>
      </x:c>
      <x:c r="F149" s="24" t="str">
        <x:v>Faculty of Medicine, Dentistry and Health Sciences spans clinical and behavioral disciplines.</x:v>
      </x:c>
      <x:c r="G149" s="24" t="str">
        <x:v>University</x:v>
      </x:c>
      <x:c r="H149" s="24" t="str">
        <x:v>Historical and educational context only; not medical advice. Subject-relevant selection, not a league table; verify admission details directly.</x:v>
      </x:c>
      <x:c r="I149" s="39"/>
      <x:c r="J149" s="24" t="str">
        <x:v>Medicine, Dentistry and Health Sciences — University of Melbourne</x:v>
      </x:c>
      <x:c r="K149" s="43" t="str">
        <x:v>https://mdhs.unimelb.edu.au/</x:v>
      </x:c>
      <x:c r="L149" s="25"/>
      <x:c r="M149" s="25"/>
    </x:row>
    <x:row r="150" ht="52" customHeight="1">
      <x:c r="A150" s="24" t="str">
        <x:v>University</x:v>
      </x:c>
      <x:c r="B150" s="25" t="n">
        <x:v>9</x:v>
      </x:c>
      <x:c r="C150" s="24" t="str">
        <x:v>University of Cape Town</x:v>
      </x:c>
      <x:c r="D150" s="24" t="str">
        <x:v>Contemporary subject offering; checked October 2026</x:v>
      </x:c>
      <x:c r="E150" s="24" t="str">
        <x:v>South Africa</x:v>
      </x:c>
      <x:c r="F150" s="24" t="str">
        <x:v>Faculty of Health Sciences provides health-professional and biomedical programs.</x:v>
      </x:c>
      <x:c r="G150" s="24" t="str">
        <x:v>University</x:v>
      </x:c>
      <x:c r="H150" s="24" t="str">
        <x:v>Historical and educational context only; not medical advice. Subject-relevant selection, not a league table; verify admission details directly.</x:v>
      </x:c>
      <x:c r="I150" s="39"/>
      <x:c r="J150" s="24" t="str">
        <x:v>Faculty of Health Sciences — University of Cape Town</x:v>
      </x:c>
      <x:c r="K150" s="43" t="str">
        <x:v>https://health.uct.ac.za/</x:v>
      </x:c>
      <x:c r="L150" s="25"/>
      <x:c r="M150" s="25"/>
    </x:row>
    <x:row r="151" ht="52" customHeight="1">
      <x:c r="A151" s="24" t="str">
        <x:v>University</x:v>
      </x:c>
      <x:c r="B151" s="25" t="n">
        <x:v>10</x:v>
      </x:c>
      <x:c r="C151" s="24" t="str">
        <x:v>Makerere University</x:v>
      </x:c>
      <x:c r="D151" s="24" t="str">
        <x:v>Contemporary subject offering; checked October 2026</x:v>
      </x:c>
      <x:c r="E151" s="24" t="str">
        <x:v>Uganda</x:v>
      </x:c>
      <x:c r="F151" s="24" t="str">
        <x:v>College of Health Sciences includes training in nursing, pharmacy and other health disciplines.</x:v>
      </x:c>
      <x:c r="G151" s="24" t="str">
        <x:v>University</x:v>
      </x:c>
      <x:c r="H151" s="24" t="str">
        <x:v>Historical and educational context only; not medical advice. Subject-relevant selection, not a league table; verify admission details directly.</x:v>
      </x:c>
      <x:c r="I151" s="39"/>
      <x:c r="J151" s="24" t="str">
        <x:v>School of Health Sciences — Makerere University</x:v>
      </x:c>
      <x:c r="K151" s="43" t="str">
        <x:v>https://www.chs.mak.ac.ug/health/</x:v>
      </x:c>
      <x:c r="L151" s="25"/>
      <x:c r="M151" s="25"/>
    </x:row>
    <x:row r="152" ht="52" customHeight="1">
      <x:c r="A152" s="24" t="str">
        <x:v>University</x:v>
      </x:c>
      <x:c r="B152" s="25" t="n">
        <x:v>11</x:v>
      </x:c>
      <x:c r="C152" s="24" t="str">
        <x:v>National University of Singapore</x:v>
      </x:c>
      <x:c r="D152" s="24" t="str">
        <x:v>Contemporary subject offering; checked October 2026</x:v>
      </x:c>
      <x:c r="E152" s="24" t="str">
        <x:v>Singapore</x:v>
      </x:c>
      <x:c r="F152" s="24" t="str">
        <x:v>Yong Loo Lin School of Medicine provides medical and nursing education.</x:v>
      </x:c>
      <x:c r="G152" s="24" t="str">
        <x:v>University</x:v>
      </x:c>
      <x:c r="H152" s="24" t="str">
        <x:v>Historical and educational context only; not medical advice. Subject-relevant selection, not a league table; verify admission details directly.</x:v>
      </x:c>
      <x:c r="I152" s="39"/>
      <x:c r="J152" s="24" t="str">
        <x:v>Yong Loo Lin School of Medicine — NUS Bulletin AY2026/27</x:v>
      </x:c>
      <x:c r="K152" s="43" t="str">
        <x:v>https://www.nus.edu.sg/nusbulletin/ay202627/programmes/yong-loo-lin-school-of-medicine-including-nursing/overview/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University of Tokyo</x:v>
      </x:c>
      <x:c r="D153" s="24" t="str">
        <x:v>Contemporary subject offering; checked October 2026</x:v>
      </x:c>
      <x:c r="E153" s="24" t="str">
        <x:v>Japan</x:v>
      </x:c>
      <x:c r="F153" s="24" t="str">
        <x:v>Faculty and Graduate School of Medicine provide medical and health-sciences education.</x:v>
      </x:c>
      <x:c r="G153" s="24" t="str">
        <x:v>University</x:v>
      </x:c>
      <x:c r="H153" s="24" t="str">
        <x:v>Historical and educational context only; not medical advice. Subject-relevant selection, not a league table; verify admission details directly.</x:v>
      </x:c>
      <x:c r="I153" s="39"/>
      <x:c r="J153" s="24" t="str">
        <x:v>Graduate School of Medicine and Faculty of Medicine — University of Tokyo</x:v>
      </x:c>
      <x:c r="K153" s="43" t="str">
        <x:v>https://www.m.u-tokyo.ac.jp/english/</x:v>
      </x:c>
      <x:c r="L153" s="25"/>
      <x:c r="M153" s="25"/>
    </x:row>
    <x:row r="154" ht="64" customHeight="1">
      <x:c r="A154" s="22" t="str">
        <x:v>Movie</x:v>
      </x:c>
      <x:c r="B154" s="23" t="n">
        <x:v>1</x:v>
      </x:c>
      <x:c r="C154" s="22" t="str">
        <x:v>Awakenings</x:v>
      </x:c>
      <x:c r="D154" s="22" t="str">
        <x:v>1990; release</x:v>
      </x:c>
      <x:c r="E154" s="22" t="str">
        <x:v>United States</x:v>
      </x:c>
      <x:c r="F154" s="22" t="str">
        <x:v>Penny Marshall; biographical drama about patients and experimental neurological treatment.</x:v>
      </x:c>
      <x:c r="G154" s="22" t="str">
        <x:v>Movie</x:v>
      </x:c>
      <x:c r="H154" s="22" t="str">
        <x:v>Historical and educational context only; not medical advice. Film is an interpretation, not a factual authority; dramatizations may alter events.</x:v>
      </x:c>
      <x:c r="I154" s="38"/>
      <x:c r="J154" s="22" t="str">
        <x:v>Awakenings — Sony Pictures Entertainment</x:v>
      </x:c>
      <x:c r="K154" s="40" t="str">
        <x:v>https://www.sonypictures.com/movies/awakenings</x:v>
      </x:c>
      <x:c r="L154" s="23" t="n">
        <x:v>1990</x:v>
      </x:c>
      <x:c r="M154" s="23" t="n">
        <x:v>1990</x:v>
      </x:c>
    </x:row>
    <x:row r="155" ht="64" customHeight="1">
      <x:c r="A155" s="19" t="str">
        <x:v>Movie</x:v>
      </x:c>
      <x:c r="B155" s="20" t="n">
        <x:v>2</x:v>
      </x:c>
      <x:c r="C155" s="19" t="str">
        <x:v>Wit</x:v>
      </x:c>
      <x:c r="D155" s="19" t="str">
        <x:v>2001; release</x:v>
      </x:c>
      <x:c r="E155" s="19" t="str">
        <x:v>United States</x:v>
      </x:c>
      <x:c r="F155" s="19" t="str">
        <x:v>Mike Nichols; television drama about cancer treatment and the experience of care.</x:v>
      </x:c>
      <x:c r="G155" s="19" t="str">
        <x:v>Movie</x:v>
      </x:c>
      <x:c r="H155" s="19" t="str">
        <x:v>Historical and educational context only; not medical advice. Film is an interpretation, not a factual authority; dramatizations may alter events.</x:v>
      </x:c>
      <x:c r="I155" s="38"/>
      <x:c r="J155" s="19" t="str">
        <x:v>Wit (film) — Paley Center for Media</x:v>
      </x:c>
      <x:c r="K155" s="41" t="str">
        <x:v>https://www.paleycenter.org/collection/item?item=T%3A64568&amp;p=1&amp;q=wit+</x:v>
      </x:c>
      <x:c r="L155" s="20" t="n">
        <x:v>2001</x:v>
      </x:c>
      <x:c r="M155" s="20" t="n">
        <x:v>2001</x:v>
      </x:c>
    </x:row>
    <x:row r="156" ht="64" customHeight="1">
      <x:c r="A156" s="19" t="str">
        <x:v>Movie</x:v>
      </x:c>
      <x:c r="B156" s="20" t="n">
        <x:v>3</x:v>
      </x:c>
      <x:c r="C156" s="19" t="str">
        <x:v>One Flew Over the Cuckoo's Nest</x:v>
      </x:c>
      <x:c r="D156" s="19" t="str">
        <x:v>1975; release</x:v>
      </x:c>
      <x:c r="E156" s="19" t="str">
        <x:v>United States</x:v>
      </x:c>
      <x:c r="F156" s="19" t="str">
        <x:v>Miloš Forman; fictional drama about institutional psychiatric power.</x:v>
      </x:c>
      <x:c r="G156" s="19" t="str">
        <x:v>Movie</x:v>
      </x:c>
      <x:c r="H156" s="19" t="str">
        <x:v>Historical and educational context only; not medical advice. Film is an interpretation, not a factual authority; dramatizations may alter events.</x:v>
      </x:c>
      <x:c r="I156" s="38"/>
      <x:c r="J156" s="19" t="str">
        <x:v>One Flew Over the Cuckoo's Nest (film) — AFI Catalog</x:v>
      </x:c>
      <x:c r="K156" s="41" t="str">
        <x:v>https://catalog.afi.com/Catalog/moviedetails/55189</x:v>
      </x:c>
      <x:c r="L156" s="20" t="n">
        <x:v>1975</x:v>
      </x:c>
      <x:c r="M156" s="20" t="n">
        <x:v>1975</x:v>
      </x:c>
    </x:row>
    <x:row r="157" ht="64" customHeight="1">
      <x:c r="A157" s="19" t="str">
        <x:v>Movie</x:v>
      </x:c>
      <x:c r="B157" s="20" t="n">
        <x:v>4</x:v>
      </x:c>
      <x:c r="C157" s="19" t="str">
        <x:v>A Beautiful Mind</x:v>
      </x:c>
      <x:c r="D157" s="19" t="str">
        <x:v>2001; release</x:v>
      </x:c>
      <x:c r="E157" s="19" t="str">
        <x:v>United States</x:v>
      </x:c>
      <x:c r="F157" s="19" t="str">
        <x:v>Ron Howard; biographical drama whose depiction of schizophrenia is heavily dramatized.</x:v>
      </x:c>
      <x:c r="G157" s="19" t="str">
        <x:v>Movie</x:v>
      </x:c>
      <x:c r="H157" s="19" t="str">
        <x:v>Historical and educational context only; not medical advice. Film is an interpretation, not a factual authority; dramatizations may alter events.</x:v>
      </x:c>
      <x:c r="I157" s="38"/>
      <x:c r="J157" s="19" t="str">
        <x:v>A Beautiful Mind (film) — Universal Pictures At Home</x:v>
      </x:c>
      <x:c r="K157" s="41" t="str">
        <x:v>https://www.universalpicturesathome.com/movies/a-beautiful-mind</x:v>
      </x:c>
      <x:c r="L157" s="20" t="n">
        <x:v>2001</x:v>
      </x:c>
      <x:c r="M157" s="20" t="n">
        <x:v>2001</x:v>
      </x:c>
    </x:row>
    <x:row r="158" ht="64" customHeight="1">
      <x:c r="A158" s="19" t="str">
        <x:v>Movie</x:v>
      </x:c>
      <x:c r="B158" s="20" t="n">
        <x:v>5</x:v>
      </x:c>
      <x:c r="C158" s="19" t="str">
        <x:v>The Doctor</x:v>
      </x:c>
      <x:c r="D158" s="19" t="str">
        <x:v>1991; release</x:v>
      </x:c>
      <x:c r="E158" s="19" t="str">
        <x:v>United States</x:v>
      </x:c>
      <x:c r="F158" s="19" t="str">
        <x:v>Randa Haines; fictional drama about a physician becoming a patient.</x:v>
      </x:c>
      <x:c r="G158" s="19" t="str">
        <x:v>Movie</x:v>
      </x:c>
      <x:c r="H158" s="19" t="str">
        <x:v>Historical and educational context only; not medical advice. Film is an interpretation, not a factual authority; dramatizations may alter events.</x:v>
      </x:c>
      <x:c r="I158" s="38"/>
      <x:c r="J158" s="19" t="str">
        <x:v>The Doctor (1991 film) — AFI Catalog</x:v>
      </x:c>
      <x:c r="K158" s="41" t="str">
        <x:v>https://catalog.afi.com/Film/58862-THE-DOCTOR?cxt=filmography</x:v>
      </x:c>
      <x:c r="L158" s="20" t="n">
        <x:v>1991</x:v>
      </x:c>
      <x:c r="M158" s="20" t="n">
        <x:v>1991</x:v>
      </x:c>
    </x:row>
    <x:row r="159" ht="64" customHeight="1">
      <x:c r="A159" s="19" t="str">
        <x:v>Movie</x:v>
      </x:c>
      <x:c r="B159" s="20" t="n">
        <x:v>6</x:v>
      </x:c>
      <x:c r="C159" s="19" t="str">
        <x:v>Still Alice</x:v>
      </x:c>
      <x:c r="D159" s="19" t="str">
        <x:v>2014; release</x:v>
      </x:c>
      <x:c r="E159" s="19" t="str">
        <x:v>United States</x:v>
      </x:c>
      <x:c r="F159" s="19" t="str">
        <x:v>Richard Glatzer and Wash Westmoreland; drama about early-onset Alzheimer's disease.</x:v>
      </x:c>
      <x:c r="G159" s="19" t="str">
        <x:v>Movie</x:v>
      </x:c>
      <x:c r="H159" s="19" t="str">
        <x:v>Historical and educational context only; not medical advice. Film is an interpretation, not a factual authority; dramatizations may alter events.</x:v>
      </x:c>
      <x:c r="I159" s="38"/>
      <x:c r="J159" s="19" t="str">
        <x:v>Still Alice — Sony Pictures Classics</x:v>
      </x:c>
      <x:c r="K159" s="41" t="str">
        <x:v>https://www.sonyclassics.com/stillalice/</x:v>
      </x:c>
      <x:c r="L159" s="20" t="n">
        <x:v>2014</x:v>
      </x:c>
      <x:c r="M159" s="20" t="n">
        <x:v>2014</x:v>
      </x:c>
    </x:row>
    <x:row r="160" ht="64" customHeight="1">
      <x:c r="A160" s="19" t="str">
        <x:v>Movie</x:v>
      </x:c>
      <x:c r="B160" s="20" t="n">
        <x:v>7</x:v>
      </x:c>
      <x:c r="C160" s="19" t="str">
        <x:v>The Diving Bell and the Butterfly</x:v>
      </x:c>
      <x:c r="D160" s="19" t="str">
        <x:v>2007; release</x:v>
      </x:c>
      <x:c r="E160" s="19" t="str">
        <x:v>France / United States</x:v>
      </x:c>
      <x:c r="F160" s="19" t="str">
        <x:v>Julian Schnabel; biographical drama concerning locked-in syndrome and communication.</x:v>
      </x:c>
      <x:c r="G160" s="19" t="str">
        <x:v>Movie</x:v>
      </x:c>
      <x:c r="H160" s="19" t="str">
        <x:v>Historical and educational context only; not medical advice. Film is an interpretation, not a factual authority; dramatizations may alter events.</x:v>
      </x:c>
      <x:c r="I160" s="38"/>
      <x:c r="J160" s="19" t="str">
        <x:v>The Diving Bell and the Butterfly (film) — Festival de Cannes</x:v>
      </x:c>
      <x:c r="K160" s="41" t="str">
        <x:v>https://www.festival-cannes.com/en/f/le-scaphandre-et-le-papillon/</x:v>
      </x:c>
      <x:c r="L160" s="20" t="n">
        <x:v>2007</x:v>
      </x:c>
      <x:c r="M160" s="20" t="n">
        <x:v>2007</x:v>
      </x:c>
    </x:row>
    <x:row r="161" ht="64" customHeight="1">
      <x:c r="A161" s="19" t="str">
        <x:v>Movie</x:v>
      </x:c>
      <x:c r="B161" s="20" t="n">
        <x:v>8</x:v>
      </x:c>
      <x:c r="C161" s="19" t="str">
        <x:v>Lorenzo's Oil</x:v>
      </x:c>
      <x:c r="D161" s="19" t="str">
        <x:v>1992; release</x:v>
      </x:c>
      <x:c r="E161" s="19" t="str">
        <x:v>United States</x:v>
      </x:c>
      <x:c r="F161" s="19" t="str">
        <x:v>George Miller; drama about a family's response to a rare disease, not treatment guidance.</x:v>
      </x:c>
      <x:c r="G161" s="19" t="str">
        <x:v>Movie</x:v>
      </x:c>
      <x:c r="H161" s="19" t="str">
        <x:v>Historical and educational context only; not medical advice. Film is an interpretation, not a factual authority; dramatizations may alter events.</x:v>
      </x:c>
      <x:c r="I161" s="38"/>
      <x:c r="J161" s="19" t="str">
        <x:v>Lorenzo's Oil (film) — AFI Catalog</x:v>
      </x:c>
      <x:c r="K161" s="41" t="str">
        <x:v>https://catalog.afi.com/Film/59309-LORENZOS-OIL?cxt=filmography</x:v>
      </x:c>
      <x:c r="L161" s="20" t="n">
        <x:v>1992</x:v>
      </x:c>
      <x:c r="M161" s="20" t="n">
        <x:v>1992</x:v>
      </x:c>
    </x:row>
    <x:row r="162" ht="64" customHeight="1">
      <x:c r="A162" s="19" t="str">
        <x:v>Movie</x:v>
      </x:c>
      <x:c r="B162" s="20" t="n">
        <x:v>9</x:v>
      </x:c>
      <x:c r="C162" s="19" t="str">
        <x:v>How to Survive a Plague</x:v>
      </x:c>
      <x:c r="D162" s="19" t="str">
        <x:v>2012; release</x:v>
      </x:c>
      <x:c r="E162" s="19" t="str">
        <x:v>United States</x:v>
      </x:c>
      <x:c r="F162" s="19" t="str">
        <x:v>David France; documentary about AIDS activism and access to research and treatment.</x:v>
      </x:c>
      <x:c r="G162" s="19" t="str">
        <x:v>Movie</x:v>
      </x:c>
      <x:c r="H162" s="19" t="str">
        <x:v>Historical and educational context only; not medical advice. Film is an interpretation, not a factual authority; dramatizations may alter events.</x:v>
      </x:c>
      <x:c r="I162" s="38"/>
      <x:c r="J162" s="19" t="str">
        <x:v>How to Survive a Plague — Dartmouth Films</x:v>
      </x:c>
      <x:c r="K162" s="41" t="str">
        <x:v>https://www.dartmouthfilms.com/howtosurviveaplague</x:v>
      </x:c>
      <x:c r="L162" s="20" t="n">
        <x:v>2012</x:v>
      </x:c>
      <x:c r="M162" s="20" t="n">
        <x:v>2012</x:v>
      </x:c>
    </x:row>
    <x:row r="163" ht="64" customHeight="1">
      <x:c r="A163" s="19" t="str">
        <x:v>Movie</x:v>
      </x:c>
      <x:c r="B163" s="20" t="n">
        <x:v>10</x:v>
      </x:c>
      <x:c r="C163" s="19" t="str">
        <x:v>Unrest</x:v>
      </x:c>
      <x:c r="D163" s="19" t="str">
        <x:v>2017; release</x:v>
      </x:c>
      <x:c r="E163" s="19" t="str">
        <x:v>United States</x:v>
      </x:c>
      <x:c r="F163" s="19" t="str">
        <x:v>Jennifer Brea; documentary centered on lived experience of ME/CFS.</x:v>
      </x:c>
      <x:c r="G163" s="19" t="str">
        <x:v>Movie</x:v>
      </x:c>
      <x:c r="H163" s="19" t="str">
        <x:v>Historical and educational context only; not medical advice. Film is an interpretation, not a factual authority; dramatizations may alter events.</x:v>
      </x:c>
      <x:c r="I163" s="38"/>
      <x:c r="J163" s="19" t="str">
        <x:v>Unrest (2017 film) — Ajna Films</x:v>
      </x:c>
      <x:c r="K163" s="41" t="str">
        <x:v>https://www.ajnafilms.com/work/unrest</x:v>
      </x:c>
      <x:c r="L163" s="20" t="n">
        <x:v>2017</x:v>
      </x:c>
      <x:c r="M163" s="20" t="n">
        <x:v>2017</x:v>
      </x:c>
    </x:row>
    <x:row r="164" ht="64" customHeight="1">
      <x:c r="A164" s="19" t="str">
        <x:v>Movie</x:v>
      </x:c>
      <x:c r="B164" s="20" t="n">
        <x:v>11</x:v>
      </x:c>
      <x:c r="C164" s="19" t="str">
        <x:v>The Father</x:v>
      </x:c>
      <x:c r="D164" s="19" t="str">
        <x:v>2020; release</x:v>
      </x:c>
      <x:c r="E164" s="19" t="str">
        <x:v>United Kingdom / France</x:v>
      </x:c>
      <x:c r="F164" s="19" t="str">
        <x:v>Florian Zeller; drama presenting disorientation associated with dementia.</x:v>
      </x:c>
      <x:c r="G164" s="19" t="str">
        <x:v>Movie</x:v>
      </x:c>
      <x:c r="H164" s="19" t="str">
        <x:v>Historical and educational context only; not medical advice. Film is an interpretation, not a factual authority; dramatizations may alter events.</x:v>
      </x:c>
      <x:c r="I164" s="38"/>
      <x:c r="J164" s="19" t="str">
        <x:v>The Father (2020 film) — Sony Pictures Classics</x:v>
      </x:c>
      <x:c r="K164" s="41" t="str">
        <x:v>https://www.sonyclassics.com/film/thefather</x:v>
      </x:c>
      <x:c r="L164" s="20" t="n">
        <x:v>2020</x:v>
      </x:c>
      <x:c r="M164" s="20" t="n">
        <x:v>2020</x:v>
      </x:c>
    </x:row>
    <x:row r="165" ht="64" customHeight="1">
      <x:c r="A165" s="19" t="str">
        <x:v>Movie</x:v>
      </x:c>
      <x:c r="B165" s="20" t="n">
        <x:v>12</x:v>
      </x:c>
      <x:c r="C165" s="19" t="str">
        <x:v>The Waiting Room</x:v>
      </x:c>
      <x:c r="D165" s="19" t="str">
        <x:v>2012; release</x:v>
      </x:c>
      <x:c r="E165" s="19" t="str">
        <x:v>United States</x:v>
      </x:c>
      <x:c r="F165" s="19" t="str">
        <x:v>Peter Nicks; documentary following patients and staff in an American public hospital.</x:v>
      </x:c>
      <x:c r="G165" s="19" t="str">
        <x:v>Movie</x:v>
      </x:c>
      <x:c r="H165" s="19" t="str">
        <x:v>Historical and educational context only; not medical advice. Film is an interpretation, not a factual authority; dramatizations may alter events.</x:v>
      </x:c>
      <x:c r="I165" s="38"/>
      <x:c r="J165" s="19" t="str">
        <x:v>The Waiting Room — AFI Catalog</x:v>
      </x:c>
      <x:c r="K165" s="41" t="str">
        <x:v>https://catalog.afi.com/Film/68974-THE-WAITINGROOM</x:v>
      </x:c>
      <x:c r="L165" s="20" t="n">
        <x:v>2012</x:v>
      </x:c>
      <x:c r="M165" s="20" t="n">
        <x:v>2012</x:v>
      </x:c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b528745f506849e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08  Engineering, Computing and Technology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Civil engineering</x:v>
      </x:c>
      <x:c r="D10" s="22" t="str">
        <x:v>Multi-period / ongoing</x:v>
      </x:c>
      <x:c r="E10" s="22" t="str">
        <x:v>Global</x:v>
      </x:c>
      <x:c r="F10" s="22" t="str">
        <x:v>Design and analysis of infrastructure and the built environment.</x:v>
      </x:c>
      <x:c r="G10" s="22" t="str">
        <x:v>Field of study</x:v>
      </x:c>
      <x:c r="H10" s="22" t="str"/>
      <x:c r="I10" s="38"/>
      <x:c r="J10" s="22" t="str">
        <x:v>Civil engineering — Wikipedia (secondary overview)</x:v>
      </x:c>
      <x:c r="K10" s="40" t="str">
        <x:v>https://en.wikipedia.org/wiki/Civil_engineering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Mechanical engineering</x:v>
      </x:c>
      <x:c r="D11" s="19" t="str">
        <x:v>Multi-period / ongoing</x:v>
      </x:c>
      <x:c r="E11" s="19" t="str">
        <x:v>Global</x:v>
      </x:c>
      <x:c r="F11" s="19" t="str">
        <x:v>Study and design of machines, forces, motion and thermal systems.</x:v>
      </x:c>
      <x:c r="G11" s="19" t="str">
        <x:v>Field of study</x:v>
      </x:c>
      <x:c r="H11" s="19" t="str"/>
      <x:c r="I11" s="38"/>
      <x:c r="J11" s="19" t="str">
        <x:v>Mechanical engineering — Wikipedia (secondary overview)</x:v>
      </x:c>
      <x:c r="K11" s="41" t="str">
        <x:v>https://en.wikipedia.org/wiki/Mechanical_engineering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Electrical engineering</x:v>
      </x:c>
      <x:c r="D12" s="19" t="str">
        <x:v>Multi-period / ongoing</x:v>
      </x:c>
      <x:c r="E12" s="19" t="str">
        <x:v>Global</x:v>
      </x:c>
      <x:c r="F12" s="19" t="str">
        <x:v>Engineering of electricity, electronics and electromagnetism.</x:v>
      </x:c>
      <x:c r="G12" s="19" t="str">
        <x:v>Field of study</x:v>
      </x:c>
      <x:c r="H12" s="19" t="str"/>
      <x:c r="I12" s="38"/>
      <x:c r="J12" s="19" t="str">
        <x:v>Electrical engineering — Wikipedia (secondary overview)</x:v>
      </x:c>
      <x:c r="K12" s="41" t="str">
        <x:v>https://en.wikipedia.org/wiki/Electrical_engineering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Chemical engineering</x:v>
      </x:c>
      <x:c r="D13" s="19" t="str">
        <x:v>Multi-period / ongoing</x:v>
      </x:c>
      <x:c r="E13" s="19" t="str">
        <x:v>Global</x:v>
      </x:c>
      <x:c r="F13" s="19" t="str">
        <x:v>Design of processes transforming materials through physical and chemical operations.</x:v>
      </x:c>
      <x:c r="G13" s="19" t="str">
        <x:v>Field of study</x:v>
      </x:c>
      <x:c r="H13" s="19" t="str"/>
      <x:c r="I13" s="38"/>
      <x:c r="J13" s="19" t="str">
        <x:v>Chemical engineering — Wikipedia (secondary overview)</x:v>
      </x:c>
      <x:c r="K13" s="41" t="str">
        <x:v>https://en.wikipedia.org/wiki/Chemical_engineering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Computer science</x:v>
      </x:c>
      <x:c r="D14" s="19" t="str">
        <x:v>Multi-period / ongoing</x:v>
      </x:c>
      <x:c r="E14" s="19" t="str">
        <x:v>Global</x:v>
      </x:c>
      <x:c r="F14" s="19" t="str">
        <x:v>Study of computation, algorithms, information and computational systems.</x:v>
      </x:c>
      <x:c r="G14" s="19" t="str">
        <x:v>Field of study</x:v>
      </x:c>
      <x:c r="H14" s="19" t="str"/>
      <x:c r="I14" s="38"/>
      <x:c r="J14" s="19" t="str">
        <x:v>Computer science — Wikipedia (secondary overview)</x:v>
      </x:c>
      <x:c r="K14" s="41" t="str">
        <x:v>https://en.wikipedia.org/wiki/Computer_science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Materials science</x:v>
      </x:c>
      <x:c r="D15" s="19" t="str">
        <x:v>Multi-period / ongoing</x:v>
      </x:c>
      <x:c r="E15" s="19" t="str">
        <x:v>Global</x:v>
      </x:c>
      <x:c r="F15" s="19" t="str">
        <x:v>Relationships among material structure, processing, properties and performance.</x:v>
      </x:c>
      <x:c r="G15" s="19" t="str">
        <x:v>Field of study</x:v>
      </x:c>
      <x:c r="H15" s="19" t="str"/>
      <x:c r="I15" s="38"/>
      <x:c r="J15" s="19" t="str">
        <x:v>Materials science — Wikipedia (secondary overview)</x:v>
      </x:c>
      <x:c r="K15" s="41" t="str">
        <x:v>https://en.wikipedia.org/wiki/Materials_science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Aerospace engineering</x:v>
      </x:c>
      <x:c r="D16" s="19" t="str">
        <x:v>Multi-period / ongoing</x:v>
      </x:c>
      <x:c r="E16" s="19" t="str">
        <x:v>Global</x:v>
      </x:c>
      <x:c r="F16" s="19" t="str">
        <x:v>Design and analysis of aircraft and spacecraft.</x:v>
      </x:c>
      <x:c r="G16" s="19" t="str">
        <x:v>Field of study</x:v>
      </x:c>
      <x:c r="H16" s="19" t="str"/>
      <x:c r="I16" s="38"/>
      <x:c r="J16" s="19" t="str">
        <x:v>Aerospace engineering — Wikipedia (secondary overview)</x:v>
      </x:c>
      <x:c r="K16" s="41" t="str">
        <x:v>https://en.wikipedia.org/wiki/Aerospace_engineering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Industrial engineering</x:v>
      </x:c>
      <x:c r="D17" s="19" t="str">
        <x:v>Multi-period / ongoing</x:v>
      </x:c>
      <x:c r="E17" s="19" t="str">
        <x:v>Global</x:v>
      </x:c>
      <x:c r="F17" s="19" t="str">
        <x:v>Improvement of systems involving people, equipment, information and resources.</x:v>
      </x:c>
      <x:c r="G17" s="19" t="str">
        <x:v>Field of study</x:v>
      </x:c>
      <x:c r="H17" s="19" t="str"/>
      <x:c r="I17" s="38"/>
      <x:c r="J17" s="19" t="str">
        <x:v>Industrial engineering — Wikipedia (secondary overview)</x:v>
      </x:c>
      <x:c r="K17" s="41" t="str">
        <x:v>https://en.wikipedia.org/wiki/Industrial_engineering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Environmental engineering</x:v>
      </x:c>
      <x:c r="D18" s="19" t="str">
        <x:v>Multi-period / ongoing</x:v>
      </x:c>
      <x:c r="E18" s="19" t="str">
        <x:v>Global</x:v>
      </x:c>
      <x:c r="F18" s="19" t="str">
        <x:v>Engineering approaches to pollution control and environmental protection.</x:v>
      </x:c>
      <x:c r="G18" s="19" t="str">
        <x:v>Field of study</x:v>
      </x:c>
      <x:c r="H18" s="19" t="str"/>
      <x:c r="I18" s="38"/>
      <x:c r="J18" s="19" t="str">
        <x:v>Environmental engineering — Wikipedia (secondary overview)</x:v>
      </x:c>
      <x:c r="K18" s="41" t="str">
        <x:v>https://en.wikipedia.org/wiki/Environmental_engineering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Biomedical engineering</x:v>
      </x:c>
      <x:c r="D19" s="19" t="str">
        <x:v>Multi-period / ongoing</x:v>
      </x:c>
      <x:c r="E19" s="19" t="str">
        <x:v>Global</x:v>
      </x:c>
      <x:c r="F19" s="19" t="str">
        <x:v>Application of engineering methods to biology and health care.</x:v>
      </x:c>
      <x:c r="G19" s="19" t="str">
        <x:v>Field of study</x:v>
      </x:c>
      <x:c r="H19" s="19" t="str"/>
      <x:c r="I19" s="38"/>
      <x:c r="J19" s="19" t="str">
        <x:v>Biomedical engineering — Wikipedia (secondary overview)</x:v>
      </x:c>
      <x:c r="K19" s="41" t="str">
        <x:v>https://en.wikipedia.org/wiki/Biomedical_engineering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Naval architecture</x:v>
      </x:c>
      <x:c r="D20" s="19" t="str">
        <x:v>Multi-period / ongoing</x:v>
      </x:c>
      <x:c r="E20" s="19" t="str">
        <x:v>Global</x:v>
      </x:c>
      <x:c r="F20" s="19" t="str">
        <x:v>Design and analysis of ships and other marine structures.</x:v>
      </x:c>
      <x:c r="G20" s="19" t="str">
        <x:v>Field of study</x:v>
      </x:c>
      <x:c r="H20" s="19" t="str"/>
      <x:c r="I20" s="38"/>
      <x:c r="J20" s="19" t="str">
        <x:v>Naval architecture — Wikipedia (secondary overview)</x:v>
      </x:c>
      <x:c r="K20" s="41" t="str">
        <x:v>https://en.wikipedia.org/wiki/Naval_architecture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Agricultural engineering</x:v>
      </x:c>
      <x:c r="D21" s="19" t="str">
        <x:v>Multi-period / ongoing</x:v>
      </x:c>
      <x:c r="E21" s="19" t="str">
        <x:v>Global</x:v>
      </x:c>
      <x:c r="F21" s="19" t="str">
        <x:v>Engineering of agricultural equipment, systems and biological resources.</x:v>
      </x:c>
      <x:c r="G21" s="19" t="str">
        <x:v>Field of study</x:v>
      </x:c>
      <x:c r="H21" s="19" t="str"/>
      <x:c r="I21" s="38"/>
      <x:c r="J21" s="19" t="str">
        <x:v>Agricultural engineering — Wikipedia (secondary overview)</x:v>
      </x:c>
      <x:c r="K21" s="41" t="str">
        <x:v>https://en.wikipedia.org/wiki/Agricultural_engineering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Structural engineering</x:v>
      </x:c>
      <x:c r="D22" s="27" t="str">
        <x:v>Multi-period / ongoing</x:v>
      </x:c>
      <x:c r="E22" s="27" t="str">
        <x:v>Global</x:v>
      </x:c>
      <x:c r="F22" s="27" t="str">
        <x:v>Analysis and design of load-bearing structures.</x:v>
      </x:c>
      <x:c r="G22" s="27" t="str">
        <x:v>Area of specialization</x:v>
      </x:c>
      <x:c r="H22" s="27" t="str"/>
      <x:c r="I22" s="39"/>
      <x:c r="J22" s="27" t="str">
        <x:v>Structural engineering — Wikipedia (secondary overview)</x:v>
      </x:c>
      <x:c r="K22" s="42" t="str">
        <x:v>https://en.wikipedia.org/wiki/Structural_engineering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Geotechnical engineering</x:v>
      </x:c>
      <x:c r="D23" s="24" t="str">
        <x:v>Multi-period / ongoing</x:v>
      </x:c>
      <x:c r="E23" s="24" t="str">
        <x:v>Global</x:v>
      </x:c>
      <x:c r="F23" s="24" t="str">
        <x:v>Engineering behavior of soils, rocks and foundations.</x:v>
      </x:c>
      <x:c r="G23" s="24" t="str">
        <x:v>Area of specialization</x:v>
      </x:c>
      <x:c r="H23" s="24" t="str"/>
      <x:c r="I23" s="39"/>
      <x:c r="J23" s="24" t="str">
        <x:v>Geotechnical engineering — Wikipedia (secondary overview)</x:v>
      </x:c>
      <x:c r="K23" s="43" t="str">
        <x:v>https://en.wikipedia.org/wiki/Geotechnical_engineering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Robotics</x:v>
      </x:c>
      <x:c r="D24" s="24" t="str">
        <x:v>Multi-period / ongoing</x:v>
      </x:c>
      <x:c r="E24" s="24" t="str">
        <x:v>Global</x:v>
      </x:c>
      <x:c r="F24" s="24" t="str">
        <x:v>Integration of sensing, computation and actuation in machines.</x:v>
      </x:c>
      <x:c r="G24" s="24" t="str">
        <x:v>Area of specialization</x:v>
      </x:c>
      <x:c r="H24" s="24" t="str"/>
      <x:c r="I24" s="39"/>
      <x:c r="J24" s="24" t="str">
        <x:v>Robotics — Wikipedia (secondary overview)</x:v>
      </x:c>
      <x:c r="K24" s="43" t="str">
        <x:v>https://en.wikipedia.org/wiki/Robotics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Artificial intelligence</x:v>
      </x:c>
      <x:c r="D25" s="24" t="str">
        <x:v>Multi-period / ongoing</x:v>
      </x:c>
      <x:c r="E25" s="24" t="str">
        <x:v>Global</x:v>
      </x:c>
      <x:c r="F25" s="24" t="str">
        <x:v>Computational systems for tasks involving perception, reasoning or learning.</x:v>
      </x:c>
      <x:c r="G25" s="24" t="str">
        <x:v>Area of specialization</x:v>
      </x:c>
      <x:c r="H25" s="24" t="str"/>
      <x:c r="I25" s="39"/>
      <x:c r="J25" s="24" t="str">
        <x:v>Artificial intelligence — Wikipedia (secondary overview)</x:v>
      </x:c>
      <x:c r="K25" s="43" t="str">
        <x:v>https://en.wikipedia.org/wiki/Artificial_intelligence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Cybersecurity</x:v>
      </x:c>
      <x:c r="D26" s="24" t="str">
        <x:v>Multi-period / ongoing</x:v>
      </x:c>
      <x:c r="E26" s="24" t="str">
        <x:v>Global</x:v>
      </x:c>
      <x:c r="F26" s="24" t="str">
        <x:v>Protection of digital systems, information and services against threats.</x:v>
      </x:c>
      <x:c r="G26" s="24" t="str">
        <x:v>Area of specialization</x:v>
      </x:c>
      <x:c r="H26" s="24" t="str"/>
      <x:c r="I26" s="39"/>
      <x:c r="J26" s="24" t="str">
        <x:v>Cybersecurity — Wikipedia (secondary overview)</x:v>
      </x:c>
      <x:c r="K26" s="43" t="str">
        <x:v>https://en.wikipedia.org/wiki/Cybersecurity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Software engineering</x:v>
      </x:c>
      <x:c r="D27" s="24" t="str">
        <x:v>Multi-period / ongoing</x:v>
      </x:c>
      <x:c r="E27" s="24" t="str">
        <x:v>Global</x:v>
      </x:c>
      <x:c r="F27" s="24" t="str">
        <x:v>Systematic development, operation and maintenance of software.</x:v>
      </x:c>
      <x:c r="G27" s="24" t="str">
        <x:v>Area of specialization</x:v>
      </x:c>
      <x:c r="H27" s="24" t="str"/>
      <x:c r="I27" s="39"/>
      <x:c r="J27" s="24" t="str">
        <x:v>Software engineering — Wikipedia (secondary overview)</x:v>
      </x:c>
      <x:c r="K27" s="43" t="str">
        <x:v>https://en.wikipedia.org/wiki/Software_engineering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Computer networks</x:v>
      </x:c>
      <x:c r="D28" s="24" t="str">
        <x:v>Multi-period / ongoing</x:v>
      </x:c>
      <x:c r="E28" s="24" t="str">
        <x:v>Global</x:v>
      </x:c>
      <x:c r="F28" s="24" t="str">
        <x:v>Interconnection and communication among computing devices.</x:v>
      </x:c>
      <x:c r="G28" s="24" t="str">
        <x:v>Area of specialization</x:v>
      </x:c>
      <x:c r="H28" s="24" t="str"/>
      <x:c r="I28" s="39"/>
      <x:c r="J28" s="24" t="str">
        <x:v>Computer networks — Wikipedia (secondary overview)</x:v>
      </x:c>
      <x:c r="K28" s="43" t="str">
        <x:v>https://en.wikipedia.org/wiki/Computer_networks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Human–computer interaction</x:v>
      </x:c>
      <x:c r="D29" s="24" t="str">
        <x:v>Multi-period / ongoing</x:v>
      </x:c>
      <x:c r="E29" s="24" t="str">
        <x:v>Global</x:v>
      </x:c>
      <x:c r="F29" s="24" t="str">
        <x:v>Study and design of interactions between people and computational systems.</x:v>
      </x:c>
      <x:c r="G29" s="24" t="str">
        <x:v>Area of specialization</x:v>
      </x:c>
      <x:c r="H29" s="24" t="str"/>
      <x:c r="I29" s="39"/>
      <x:c r="J29" s="24" t="str">
        <x:v>Human–computer interaction — Wikipedia (secondary overview)</x:v>
      </x:c>
      <x:c r="K29" s="43" t="str">
        <x:v>https://en.wikipedia.org/wiki/Human%E2%80%93computer_interaction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Semiconductor device</x:v>
      </x:c>
      <x:c r="D30" s="24" t="str">
        <x:v>Multi-period / ongoing</x:v>
      </x:c>
      <x:c r="E30" s="24" t="str">
        <x:v>Global</x:v>
      </x:c>
      <x:c r="F30" s="24" t="str">
        <x:v>Electronic devices exploiting semiconductor material properties.</x:v>
      </x:c>
      <x:c r="G30" s="24" t="str">
        <x:v>Area of specialization</x:v>
      </x:c>
      <x:c r="H30" s="24" t="str"/>
      <x:c r="I30" s="39"/>
      <x:c r="J30" s="24" t="str">
        <x:v>Semiconductor device — Wikipedia (secondary overview)</x:v>
      </x:c>
      <x:c r="K30" s="43" t="str">
        <x:v>https://en.wikipedia.org/wiki/Semiconductor_device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Renewable energy</x:v>
      </x:c>
      <x:c r="D31" s="24" t="str">
        <x:v>Multi-period / ongoing</x:v>
      </x:c>
      <x:c r="E31" s="24" t="str">
        <x:v>Global</x:v>
      </x:c>
      <x:c r="F31" s="24" t="str">
        <x:v>Energy technologies using replenishing sources such as sunlight and wind.</x:v>
      </x:c>
      <x:c r="G31" s="24" t="str">
        <x:v>Area of specialization</x:v>
      </x:c>
      <x:c r="H31" s="24" t="str"/>
      <x:c r="I31" s="39"/>
      <x:c r="J31" s="24" t="str">
        <x:v>Renewable energy — Wikipedia (secondary overview)</x:v>
      </x:c>
      <x:c r="K31" s="43" t="str">
        <x:v>https://en.wikipedia.org/wiki/Renewable_energy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Water resources</x:v>
      </x:c>
      <x:c r="D32" s="24" t="str">
        <x:v>Multi-period / ongoing</x:v>
      </x:c>
      <x:c r="E32" s="24" t="str">
        <x:v>Global</x:v>
      </x:c>
      <x:c r="F32" s="24" t="str">
        <x:v>Planning and engineering water availability, distribution and management.</x:v>
      </x:c>
      <x:c r="G32" s="24" t="str">
        <x:v>Area of specialization</x:v>
      </x:c>
      <x:c r="H32" s="24" t="str"/>
      <x:c r="I32" s="39"/>
      <x:c r="J32" s="24" t="str">
        <x:v>Water resources — Wikipedia (secondary overview)</x:v>
      </x:c>
      <x:c r="K32" s="43" t="str">
        <x:v>https://en.wikipedia.org/wiki/Water_resources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Additive manufacturing</x:v>
      </x:c>
      <x:c r="D33" s="24" t="str">
        <x:v>Multi-period / ongoing</x:v>
      </x:c>
      <x:c r="E33" s="24" t="str">
        <x:v>Global</x:v>
      </x:c>
      <x:c r="F33" s="24" t="str">
        <x:v>Fabrication by joining material, commonly layer by layer.</x:v>
      </x:c>
      <x:c r="G33" s="24" t="str">
        <x:v>Area of specialization</x:v>
      </x:c>
      <x:c r="H33" s="24" t="str"/>
      <x:c r="I33" s="39"/>
      <x:c r="J33" s="24" t="str">
        <x:v>Additive manufacturing — Wikipedia (secondary overview)</x:v>
      </x:c>
      <x:c r="K33" s="43" t="str">
        <x:v>https://en.wikipedia.org/wiki/Additive_manufacturing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Algorithm</x:v>
      </x:c>
      <x:c r="D34" s="22" t="str">
        <x:v>Multi-period / ongoing</x:v>
      </x:c>
      <x:c r="E34" s="22" t="str">
        <x:v>Global</x:v>
      </x:c>
      <x:c r="F34" s="22" t="str">
        <x:v>Finite procedure for solving a class of problems.</x:v>
      </x:c>
      <x:c r="G34" s="22" t="str">
        <x:v>Concept</x:v>
      </x:c>
      <x:c r="H34" s="22" t="str"/>
      <x:c r="I34" s="38"/>
      <x:c r="J34" s="22" t="str">
        <x:v>Algorithm — Wikipedia (secondary overview)</x:v>
      </x:c>
      <x:c r="K34" s="40" t="str">
        <x:v>https://en.wikipedia.org/wiki/Algorithm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Abstraction (computer science)</x:v>
      </x:c>
      <x:c r="D35" s="19" t="str">
        <x:v>Multi-period / ongoing</x:v>
      </x:c>
      <x:c r="E35" s="19" t="str">
        <x:v>Global</x:v>
      </x:c>
      <x:c r="F35" s="19" t="str">
        <x:v>Hiding selected details to reason about a system at an appropriate level.</x:v>
      </x:c>
      <x:c r="G35" s="19" t="str">
        <x:v>Concept</x:v>
      </x:c>
      <x:c r="H35" s="19" t="str"/>
      <x:c r="I35" s="38"/>
      <x:c r="J35" s="19" t="str">
        <x:v>Abstraction (computer science) — Wikipedia (secondary overview)</x:v>
      </x:c>
      <x:c r="K35" s="41" t="str">
        <x:v>https://en.wikipedia.org/wiki/Abstraction_(computer_science)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Feedback</x:v>
      </x:c>
      <x:c r="D36" s="19" t="str">
        <x:v>Multi-period / ongoing</x:v>
      </x:c>
      <x:c r="E36" s="19" t="str">
        <x:v>Global</x:v>
      </x:c>
      <x:c r="F36" s="19" t="str">
        <x:v>Using a system's output to influence subsequent operation.</x:v>
      </x:c>
      <x:c r="G36" s="19" t="str">
        <x:v>Concept</x:v>
      </x:c>
      <x:c r="H36" s="19" t="str"/>
      <x:c r="I36" s="38"/>
      <x:c r="J36" s="19" t="str">
        <x:v>Feedback — Wikipedia (secondary overview)</x:v>
      </x:c>
      <x:c r="K36" s="41" t="str">
        <x:v>https://en.wikipedia.org/wiki/Feedback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Entropy (information theory)</x:v>
      </x:c>
      <x:c r="D37" s="19" t="str">
        <x:v>Multi-period / ongoing</x:v>
      </x:c>
      <x:c r="E37" s="19" t="str">
        <x:v>Global</x:v>
      </x:c>
      <x:c r="F37" s="19" t="str">
        <x:v>Measure of uncertainty in a distribution of possible messages.</x:v>
      </x:c>
      <x:c r="G37" s="19" t="str">
        <x:v>Concept</x:v>
      </x:c>
      <x:c r="H37" s="19" t="str"/>
      <x:c r="I37" s="38"/>
      <x:c r="J37" s="19" t="str">
        <x:v>Entropy (information theory) — Wikipedia (secondary overview)</x:v>
      </x:c>
      <x:c r="K37" s="41" t="str">
        <x:v>https://en.wikipedia.org/wiki/Entropy_(information_theory)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Stress (mechanics)</x:v>
      </x:c>
      <x:c r="D38" s="19" t="str">
        <x:v>Multi-period / ongoing</x:v>
      </x:c>
      <x:c r="E38" s="19" t="str">
        <x:v>Global</x:v>
      </x:c>
      <x:c r="F38" s="19" t="str">
        <x:v>Internal force intensity within a material under loading.</x:v>
      </x:c>
      <x:c r="G38" s="19" t="str">
        <x:v>Concept</x:v>
      </x:c>
      <x:c r="H38" s="19" t="str"/>
      <x:c r="I38" s="38"/>
      <x:c r="J38" s="19" t="str">
        <x:v>Stress (mechanics) — Wikipedia (secondary overview)</x:v>
      </x:c>
      <x:c r="K38" s="41" t="str">
        <x:v>https://en.wikipedia.org/wiki/Stress_(mechanics)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Factor of safety</x:v>
      </x:c>
      <x:c r="D39" s="19" t="str">
        <x:v>Multi-period / ongoing</x:v>
      </x:c>
      <x:c r="E39" s="19" t="str">
        <x:v>Global</x:v>
      </x:c>
      <x:c r="F39" s="19" t="str">
        <x:v>Comparison of capacity with design demand under stated assumptions.</x:v>
      </x:c>
      <x:c r="G39" s="19" t="str">
        <x:v>Concept</x:v>
      </x:c>
      <x:c r="H39" s="19" t="str"/>
      <x:c r="I39" s="38"/>
      <x:c r="J39" s="19" t="str">
        <x:v>Factor of safety — Wikipedia (secondary overview)</x:v>
      </x:c>
      <x:c r="K39" s="41" t="str">
        <x:v>https://en.wikipedia.org/wiki/Factor_of_safety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Interoperability</x:v>
      </x:c>
      <x:c r="D40" s="19" t="str">
        <x:v>Multi-period / ongoing</x:v>
      </x:c>
      <x:c r="E40" s="19" t="str">
        <x:v>Global</x:v>
      </x:c>
      <x:c r="F40" s="19" t="str">
        <x:v>Ability of systems to exchange and use information or services.</x:v>
      </x:c>
      <x:c r="G40" s="19" t="str">
        <x:v>Concept</x:v>
      </x:c>
      <x:c r="H40" s="19" t="str"/>
      <x:c r="I40" s="38"/>
      <x:c r="J40" s="19" t="str">
        <x:v>Interoperability — Wikipedia (secondary overview)</x:v>
      </x:c>
      <x:c r="K40" s="41" t="str">
        <x:v>https://en.wikipedia.org/wiki/Interoperability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Scalability</x:v>
      </x:c>
      <x:c r="D41" s="19" t="str">
        <x:v>Multi-period / ongoing</x:v>
      </x:c>
      <x:c r="E41" s="19" t="str">
        <x:v>Global</x:v>
      </x:c>
      <x:c r="F41" s="19" t="str">
        <x:v>Ability to accommodate changing load or size with acceptable performance.</x:v>
      </x:c>
      <x:c r="G41" s="19" t="str">
        <x:v>Concept</x:v>
      </x:c>
      <x:c r="H41" s="19" t="str"/>
      <x:c r="I41" s="38"/>
      <x:c r="J41" s="19" t="str">
        <x:v>Scalability — Wikipedia (secondary overview)</x:v>
      </x:c>
      <x:c r="K41" s="41" t="str">
        <x:v>https://en.wikipedia.org/wiki/Scalability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Technical debt</x:v>
      </x:c>
      <x:c r="D42" s="19" t="str">
        <x:v>Multi-period / ongoing</x:v>
      </x:c>
      <x:c r="E42" s="19" t="str">
        <x:v>Global</x:v>
      </x:c>
      <x:c r="F42" s="19" t="str">
        <x:v>Future effort created by expedient design or implementation choices.</x:v>
      </x:c>
      <x:c r="G42" s="19" t="str">
        <x:v>Concept</x:v>
      </x:c>
      <x:c r="H42" s="19" t="str"/>
      <x:c r="I42" s="38"/>
      <x:c r="J42" s="19" t="str">
        <x:v>Technical debt — Wikipedia (secondary overview)</x:v>
      </x:c>
      <x:c r="K42" s="41" t="str">
        <x:v>https://en.wikipedia.org/wiki/Technical_debt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Reliability engineering</x:v>
      </x:c>
      <x:c r="D43" s="19" t="str">
        <x:v>Multi-period / ongoing</x:v>
      </x:c>
      <x:c r="E43" s="19" t="str">
        <x:v>Global</x:v>
      </x:c>
      <x:c r="F43" s="19" t="str">
        <x:v>Engineering study of dependable performance over specified conditions and time.</x:v>
      </x:c>
      <x:c r="G43" s="19" t="str">
        <x:v>Concept</x:v>
      </x:c>
      <x:c r="H43" s="19" t="str"/>
      <x:c r="I43" s="38"/>
      <x:c r="J43" s="19" t="str">
        <x:v>Reliability engineering — Wikipedia (secondary overview)</x:v>
      </x:c>
      <x:c r="K43" s="41" t="str">
        <x:v>https://en.wikipedia.org/wiki/Reliability_engineering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Life-cycle assessment</x:v>
      </x:c>
      <x:c r="D44" s="19" t="str">
        <x:v>Multi-period / ongoing</x:v>
      </x:c>
      <x:c r="E44" s="19" t="str">
        <x:v>Global</x:v>
      </x:c>
      <x:c r="F44" s="19" t="str">
        <x:v>Evaluation of environmental burdens across a product or service life cycle.</x:v>
      </x:c>
      <x:c r="G44" s="19" t="str">
        <x:v>Concept</x:v>
      </x:c>
      <x:c r="H44" s="19" t="str"/>
      <x:c r="I44" s="38"/>
      <x:c r="J44" s="19" t="str">
        <x:v>Life-cycle assessment — Wikipedia (secondary overview)</x:v>
      </x:c>
      <x:c r="K44" s="41" t="str">
        <x:v>https://en.wikipedia.org/wiki/Life-cycle_assessment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Affordance</x:v>
      </x:c>
      <x:c r="D45" s="19" t="str">
        <x:v>Multi-period / ongoing</x:v>
      </x:c>
      <x:c r="E45" s="19" t="str">
        <x:v>Global</x:v>
      </x:c>
      <x:c r="F45" s="19" t="str">
        <x:v>Action possibilities perceived or offered in an interaction with an object.</x:v>
      </x:c>
      <x:c r="G45" s="19" t="str">
        <x:v>Concept</x:v>
      </x:c>
      <x:c r="H45" s="19" t="str"/>
      <x:c r="I45" s="38"/>
      <x:c r="J45" s="19" t="str">
        <x:v>Affordance — Wikipedia (secondary overview)</x:v>
      </x:c>
      <x:c r="K45" s="41" t="str">
        <x:v>https://en.wikipedia.org/wiki/Affordance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Information theory</x:v>
      </x:c>
      <x:c r="D46" s="27" t="str">
        <x:v>Multi-period / ongoing</x:v>
      </x:c>
      <x:c r="E46" s="27" t="str">
        <x:v>Global</x:v>
      </x:c>
      <x:c r="F46" s="27" t="str">
        <x:v>Mathematical study of communication, uncertainty and coding.</x:v>
      </x:c>
      <x:c r="G46" s="27" t="str">
        <x:v>Theory</x:v>
      </x:c>
      <x:c r="H46" s="27" t="str"/>
      <x:c r="I46" s="39"/>
      <x:c r="J46" s="27" t="str">
        <x:v>Information theory — Wikipedia (secondary overview)</x:v>
      </x:c>
      <x:c r="K46" s="42" t="str">
        <x:v>https://en.wikipedia.org/wiki/Information_theory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Computability theory</x:v>
      </x:c>
      <x:c r="D47" s="24" t="str">
        <x:v>Multi-period / ongoing</x:v>
      </x:c>
      <x:c r="E47" s="24" t="str">
        <x:v>Global</x:v>
      </x:c>
      <x:c r="F47" s="24" t="str">
        <x:v>Study of which problems can be solved by computational procedures.</x:v>
      </x:c>
      <x:c r="G47" s="24" t="str">
        <x:v>Theory</x:v>
      </x:c>
      <x:c r="H47" s="24" t="str"/>
      <x:c r="I47" s="39"/>
      <x:c r="J47" s="24" t="str">
        <x:v>Computability theory — Wikipedia (secondary overview)</x:v>
      </x:c>
      <x:c r="K47" s="43" t="str">
        <x:v>https://en.wikipedia.org/wiki/Computability_theory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Computational complexity theory</x:v>
      </x:c>
      <x:c r="D48" s="24" t="str">
        <x:v>Multi-period / ongoing</x:v>
      </x:c>
      <x:c r="E48" s="24" t="str">
        <x:v>Global</x:v>
      </x:c>
      <x:c r="F48" s="24" t="str">
        <x:v>Study of resources required to solve computational problems.</x:v>
      </x:c>
      <x:c r="G48" s="24" t="str">
        <x:v>Theory</x:v>
      </x:c>
      <x:c r="H48" s="24" t="str"/>
      <x:c r="I48" s="39"/>
      <x:c r="J48" s="24" t="str">
        <x:v>Computational complexity theory — Wikipedia (secondary overview)</x:v>
      </x:c>
      <x:c r="K48" s="43" t="str">
        <x:v>https://en.wikipedia.org/wiki/Computational_complexity_theory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Control theory</x:v>
      </x:c>
      <x:c r="D49" s="24" t="str">
        <x:v>Multi-period / ongoing</x:v>
      </x:c>
      <x:c r="E49" s="24" t="str">
        <x:v>Global</x:v>
      </x:c>
      <x:c r="F49" s="24" t="str">
        <x:v>Mathematical study of steering dynamical systems using feedback and inputs.</x:v>
      </x:c>
      <x:c r="G49" s="24" t="str">
        <x:v>Theory</x:v>
      </x:c>
      <x:c r="H49" s="24" t="str"/>
      <x:c r="I49" s="39"/>
      <x:c r="J49" s="24" t="str">
        <x:v>Control theory — Wikipedia (secondary overview)</x:v>
      </x:c>
      <x:c r="K49" s="43" t="str">
        <x:v>https://en.wikipedia.org/wiki/Control_theory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Queueing theory</x:v>
      </x:c>
      <x:c r="D50" s="24" t="str">
        <x:v>Multi-period / ongoing</x:v>
      </x:c>
      <x:c r="E50" s="24" t="str">
        <x:v>Global</x:v>
      </x:c>
      <x:c r="F50" s="24" t="str">
        <x:v>Analysis of waiting lines and service systems.</x:v>
      </x:c>
      <x:c r="G50" s="24" t="str">
        <x:v>Theory</x:v>
      </x:c>
      <x:c r="H50" s="24" t="str"/>
      <x:c r="I50" s="39"/>
      <x:c r="J50" s="24" t="str">
        <x:v>Queueing theory — Wikipedia (secondary overview)</x:v>
      </x:c>
      <x:c r="K50" s="43" t="str">
        <x:v>https://en.wikipedia.org/wiki/Queueing_theory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Graph theory</x:v>
      </x:c>
      <x:c r="D51" s="24" t="str">
        <x:v>Multi-period / ongoing</x:v>
      </x:c>
      <x:c r="E51" s="24" t="str">
        <x:v>Global</x:v>
      </x:c>
      <x:c r="F51" s="24" t="str">
        <x:v>Mathematics of vertices and connections used throughout engineering and computing.</x:v>
      </x:c>
      <x:c r="G51" s="24" t="str">
        <x:v>Theory</x:v>
      </x:c>
      <x:c r="H51" s="24" t="str"/>
      <x:c r="I51" s="39"/>
      <x:c r="J51" s="24" t="str">
        <x:v>Graph theory — Wikipedia (secondary overview)</x:v>
      </x:c>
      <x:c r="K51" s="43" t="str">
        <x:v>https://en.wikipedia.org/wiki/Graph_theory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Circuit theory</x:v>
      </x:c>
      <x:c r="D52" s="24" t="str">
        <x:v>Multi-period / ongoing</x:v>
      </x:c>
      <x:c r="E52" s="24" t="str">
        <x:v>Global</x:v>
      </x:c>
      <x:c r="F52" s="24" t="str">
        <x:v>Models relating electrical quantities in interconnected components.</x:v>
      </x:c>
      <x:c r="G52" s="24" t="str">
        <x:v>Theory</x:v>
      </x:c>
      <x:c r="H52" s="24" t="str"/>
      <x:c r="I52" s="39"/>
      <x:c r="J52" s="24" t="str">
        <x:v>Circuit theory — Wikipedia (secondary overview)</x:v>
      </x:c>
      <x:c r="K52" s="43" t="str">
        <x:v>https://en.wikipedia.org/wiki/Circuit_theory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Elasticity (physics)</x:v>
      </x:c>
      <x:c r="D53" s="24" t="str">
        <x:v>Multi-period / ongoing</x:v>
      </x:c>
      <x:c r="E53" s="24" t="str">
        <x:v>Global</x:v>
      </x:c>
      <x:c r="F53" s="24" t="str">
        <x:v>Theory of reversible material deformation under loads.</x:v>
      </x:c>
      <x:c r="G53" s="24" t="str">
        <x:v>Theory</x:v>
      </x:c>
      <x:c r="H53" s="24" t="str"/>
      <x:c r="I53" s="39"/>
      <x:c r="J53" s="24" t="str">
        <x:v>Elasticity (physics) — Wikipedia (secondary overview)</x:v>
      </x:c>
      <x:c r="K53" s="43" t="str">
        <x:v>https://en.wikipedia.org/wiki/Elasticity_(physics)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Fluid mechanics</x:v>
      </x:c>
      <x:c r="D54" s="24" t="str">
        <x:v>Multi-period / ongoing</x:v>
      </x:c>
      <x:c r="E54" s="24" t="str">
        <x:v>Global</x:v>
      </x:c>
      <x:c r="F54" s="24" t="str">
        <x:v>Theory of liquids and gases at rest and in motion.</x:v>
      </x:c>
      <x:c r="G54" s="24" t="str">
        <x:v>Theory</x:v>
      </x:c>
      <x:c r="H54" s="24" t="str"/>
      <x:c r="I54" s="39"/>
      <x:c r="J54" s="24" t="str">
        <x:v>Fluid mechanics — Wikipedia (secondary overview)</x:v>
      </x:c>
      <x:c r="K54" s="43" t="str">
        <x:v>https://en.wikipedia.org/wiki/Fluid_mechanics</x:v>
      </x:c>
      <x:c r="L54" s="25"/>
      <x:c r="M54" s="25"/>
    </x:row>
    <x:row r="55" ht="43" customHeight="1">
      <x:c r="A55" s="24" t="str">
        <x:v>Theory</x:v>
      </x:c>
      <x:c r="B55" s="25" t="n">
        <x:v>10</x:v>
      </x:c>
      <x:c r="C55" s="24" t="str">
        <x:v>Thermodynamics</x:v>
      </x:c>
      <x:c r="D55" s="24" t="str">
        <x:v>Multi-period / ongoing</x:v>
      </x:c>
      <x:c r="E55" s="24" t="str">
        <x:v>Global</x:v>
      </x:c>
      <x:c r="F55" s="24" t="str">
        <x:v>Theory of energy, heat, work and constraints on physical processes.</x:v>
      </x:c>
      <x:c r="G55" s="24" t="str">
        <x:v>Theory</x:v>
      </x:c>
      <x:c r="H55" s="24" t="str"/>
      <x:c r="I55" s="39"/>
      <x:c r="J55" s="24" t="str">
        <x:v>Thermodynamics — Wikipedia (secondary overview)</x:v>
      </x:c>
      <x:c r="K55" s="43" t="str">
        <x:v>https://en.wikipedia.org/wiki/Thermodynamics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Formal language</x:v>
      </x:c>
      <x:c r="D56" s="24" t="str">
        <x:v>Multi-period / ongoing</x:v>
      </x:c>
      <x:c r="E56" s="24" t="str">
        <x:v>Global</x:v>
      </x:c>
      <x:c r="F56" s="24" t="str">
        <x:v>Mathematical treatment of strings and grammars underlying computing languages.</x:v>
      </x:c>
      <x:c r="G56" s="24" t="str">
        <x:v>Theory</x:v>
      </x:c>
      <x:c r="H56" s="24" t="str"/>
      <x:c r="I56" s="39"/>
      <x:c r="J56" s="24" t="str">
        <x:v>Formal language — Wikipedia (secondary overview)</x:v>
      </x:c>
      <x:c r="K56" s="43" t="str">
        <x:v>https://en.wikipedia.org/wiki/Formal_language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CAP theorem</x:v>
      </x:c>
      <x:c r="D57" s="24" t="str">
        <x:v>Multi-period / ongoing</x:v>
      </x:c>
      <x:c r="E57" s="24" t="str">
        <x:v>Global</x:v>
      </x:c>
      <x:c r="F57" s="24" t="str">
        <x:v>Distributed-system result concerning consistency and availability during network partitions.</x:v>
      </x:c>
      <x:c r="G57" s="24" t="str">
        <x:v>Theory</x:v>
      </x:c>
      <x:c r="H57" s="24" t="str"/>
      <x:c r="I57" s="39"/>
      <x:c r="J57" s="24" t="str">
        <x:v>CAP theorem — Wikipedia (secondary overview)</x:v>
      </x:c>
      <x:c r="K57" s="43" t="str">
        <x:v>https://en.wikipedia.org/wiki/CAP_theorem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Engineering ethics</x:v>
      </x:c>
      <x:c r="D58" s="22" t="str">
        <x:v>Multi-period / ongoing</x:v>
      </x:c>
      <x:c r="E58" s="22" t="str">
        <x:v>Global</x:v>
      </x:c>
      <x:c r="F58" s="22" t="str">
        <x:v>Examination of professional responsibility, safety and public welfare.</x:v>
      </x:c>
      <x:c r="G58" s="22" t="str">
        <x:v>Philosophy</x:v>
      </x:c>
      <x:c r="H58" s="22" t="str"/>
      <x:c r="I58" s="38"/>
      <x:c r="J58" s="22" t="str">
        <x:v>Engineering ethics — Wikipedia (secondary overview)</x:v>
      </x:c>
      <x:c r="K58" s="40" t="str">
        <x:v>https://en.wikipedia.org/wiki/Engineering_ethics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Value sensitive design</x:v>
      </x:c>
      <x:c r="D59" s="19" t="str">
        <x:v>Multi-period / ongoing</x:v>
      </x:c>
      <x:c r="E59" s="19" t="str">
        <x:v>Global</x:v>
      </x:c>
      <x:c r="F59" s="19" t="str">
        <x:v>Design approach explicitly considering human values throughout development.</x:v>
      </x:c>
      <x:c r="G59" s="19" t="str">
        <x:v>Philosophy</x:v>
      </x:c>
      <x:c r="H59" s="19" t="str"/>
      <x:c r="I59" s="38"/>
      <x:c r="J59" s="19" t="str">
        <x:v>Value sensitive design — Wikipedia (secondary overview)</x:v>
      </x:c>
      <x:c r="K59" s="41" t="str">
        <x:v>https://en.wikipedia.org/wiki/Value_sensitive_design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Participatory design</x:v>
      </x:c>
      <x:c r="D60" s="19" t="str">
        <x:v>Multi-period / ongoing</x:v>
      </x:c>
      <x:c r="E60" s="19" t="str">
        <x:v>Global</x:v>
      </x:c>
      <x:c r="F60" s="19" t="str">
        <x:v>Approach involving affected people in design decisions.</x:v>
      </x:c>
      <x:c r="G60" s="19" t="str">
        <x:v>Philosophy</x:v>
      </x:c>
      <x:c r="H60" s="19" t="str"/>
      <x:c r="I60" s="38"/>
      <x:c r="J60" s="19" t="str">
        <x:v>Participatory design — Wikipedia (secondary overview)</x:v>
      </x:c>
      <x:c r="K60" s="41" t="str">
        <x:v>https://en.wikipedia.org/wiki/Participatory_design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Universal design</x:v>
      </x:c>
      <x:c r="D61" s="19" t="str">
        <x:v>Multi-period / ongoing</x:v>
      </x:c>
      <x:c r="E61" s="19" t="str">
        <x:v>Global</x:v>
      </x:c>
      <x:c r="F61" s="19" t="str">
        <x:v>Design orientation seeking usability by the broadest practical range of people.</x:v>
      </x:c>
      <x:c r="G61" s="19" t="str">
        <x:v>Philosophy</x:v>
      </x:c>
      <x:c r="H61" s="19" t="str"/>
      <x:c r="I61" s="38"/>
      <x:c r="J61" s="19" t="str">
        <x:v>Universal design — Wikipedia (secondary overview)</x:v>
      </x:c>
      <x:c r="K61" s="41" t="str">
        <x:v>https://en.wikipedia.org/wiki/Universal_design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Appropriate technology</x:v>
      </x:c>
      <x:c r="D62" s="19" t="str">
        <x:v>Multi-period / ongoing</x:v>
      </x:c>
      <x:c r="E62" s="19" t="str">
        <x:v>Global</x:v>
      </x:c>
      <x:c r="F62" s="19" t="str">
        <x:v>Technology chosen for local needs, resources and social conditions.</x:v>
      </x:c>
      <x:c r="G62" s="19" t="str">
        <x:v>Philosophy</x:v>
      </x:c>
      <x:c r="H62" s="19" t="str"/>
      <x:c r="I62" s="38"/>
      <x:c r="J62" s="19" t="str">
        <x:v>Appropriate technology — Wikipedia (secondary overview)</x:v>
      </x:c>
      <x:c r="K62" s="41" t="str">
        <x:v>https://en.wikipedia.org/wiki/Appropriate_technology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Open-source software</x:v>
      </x:c>
      <x:c r="D63" s="19" t="str">
        <x:v>Multi-period / ongoing</x:v>
      </x:c>
      <x:c r="E63" s="19" t="str">
        <x:v>Global</x:v>
      </x:c>
      <x:c r="F63" s="19" t="str">
        <x:v>Software development and licensing allowing source inspection, modification and redistribution.</x:v>
      </x:c>
      <x:c r="G63" s="19" t="str">
        <x:v>Philosophy</x:v>
      </x:c>
      <x:c r="H63" s="19" t="str"/>
      <x:c r="I63" s="38"/>
      <x:c r="J63" s="19" t="str">
        <x:v>Open-source software — Wikipedia (secondary overview)</x:v>
      </x:c>
      <x:c r="K63" s="41" t="str">
        <x:v>https://en.wikipedia.org/wiki/Open-source_software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Free software movement</x:v>
      </x:c>
      <x:c r="D64" s="19" t="str">
        <x:v>Multi-period / ongoing</x:v>
      </x:c>
      <x:c r="E64" s="19" t="str">
        <x:v>Global</x:v>
      </x:c>
      <x:c r="F64" s="19" t="str">
        <x:v>Movement emphasizing users' freedoms to run, study, share and modify software.</x:v>
      </x:c>
      <x:c r="G64" s="19" t="str">
        <x:v>Philosophy</x:v>
      </x:c>
      <x:c r="H64" s="19" t="str"/>
      <x:c r="I64" s="38"/>
      <x:c r="J64" s="19" t="str">
        <x:v>Free software movement — Wikipedia (secondary overview)</x:v>
      </x:c>
      <x:c r="K64" s="41" t="str">
        <x:v>https://en.wikipedia.org/wiki/Free_software_movement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Privacy by design</x:v>
      </x:c>
      <x:c r="D65" s="19" t="str">
        <x:v>Multi-period / ongoing</x:v>
      </x:c>
      <x:c r="E65" s="19" t="str">
        <x:v>Global</x:v>
      </x:c>
      <x:c r="F65" s="19" t="str">
        <x:v>Embedding privacy considerations in systems rather than treating them as an afterthought.</x:v>
      </x:c>
      <x:c r="G65" s="19" t="str">
        <x:v>Philosophy</x:v>
      </x:c>
      <x:c r="H65" s="19" t="str"/>
      <x:c r="I65" s="38"/>
      <x:c r="J65" s="19" t="str">
        <x:v>Privacy by design — Wikipedia (secondary overview)</x:v>
      </x:c>
      <x:c r="K65" s="41" t="str">
        <x:v>https://en.wikipedia.org/wiki/Privacy_by_design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Security by design</x:v>
      </x:c>
      <x:c r="D66" s="19" t="str">
        <x:v>Multi-period / ongoing</x:v>
      </x:c>
      <x:c r="E66" s="19" t="str">
        <x:v>Global</x:v>
      </x:c>
      <x:c r="F66" s="19" t="str">
        <x:v>Design orientation that integrates security requirements from the outset.</x:v>
      </x:c>
      <x:c r="G66" s="19" t="str">
        <x:v>Philosophy</x:v>
      </x:c>
      <x:c r="H66" s="19" t="str"/>
      <x:c r="I66" s="38"/>
      <x:c r="J66" s="19" t="str">
        <x:v>Security by design — Wikipedia (secondary overview)</x:v>
      </x:c>
      <x:c r="K66" s="41" t="str">
        <x:v>https://en.wikipedia.org/wiki/Security_by_design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Precautionary principle</x:v>
      </x:c>
      <x:c r="D67" s="19" t="str">
        <x:v>Multi-period / ongoing</x:v>
      </x:c>
      <x:c r="E67" s="19" t="str">
        <x:v>Global</x:v>
      </x:c>
      <x:c r="F67" s="19" t="str">
        <x:v>Decision principle concerning credible serious risks under uncertainty.</x:v>
      </x:c>
      <x:c r="G67" s="19" t="str">
        <x:v>Philosophy</x:v>
      </x:c>
      <x:c r="H67" s="19" t="str"/>
      <x:c r="I67" s="38"/>
      <x:c r="J67" s="19" t="str">
        <x:v>Precautionary principle — Wikipedia (secondary overview)</x:v>
      </x:c>
      <x:c r="K67" s="41" t="str">
        <x:v>https://en.wikipedia.org/wiki/Precautionary_principle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Design for sustainability</x:v>
      </x:c>
      <x:c r="D68" s="19" t="str">
        <x:v>Multi-period / ongoing</x:v>
      </x:c>
      <x:c r="E68" s="19" t="str">
        <x:v>Global</x:v>
      </x:c>
      <x:c r="F68" s="19" t="str">
        <x:v>Considering environmental and social consequences throughout design choices.</x:v>
      </x:c>
      <x:c r="G68" s="19" t="str">
        <x:v>Philosophy</x:v>
      </x:c>
      <x:c r="H68" s="19" t="str"/>
      <x:c r="I68" s="38"/>
      <x:c r="J68" s="19" t="str">
        <x:v>Design for sustainability — Wikipedia (secondary overview)</x:v>
      </x:c>
      <x:c r="K68" s="41" t="str">
        <x:v>https://en.wikipedia.org/wiki/Design_for_sustainability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Human-centered design</x:v>
      </x:c>
      <x:c r="D69" s="19" t="str">
        <x:v>Multi-period / ongoing</x:v>
      </x:c>
      <x:c r="E69" s="19" t="str">
        <x:v>Global</x:v>
      </x:c>
      <x:c r="F69" s="19" t="str">
        <x:v>Design organized around people's needs, contexts and iterative evaluation.</x:v>
      </x:c>
      <x:c r="G69" s="19" t="str">
        <x:v>Philosophy</x:v>
      </x:c>
      <x:c r="H69" s="19" t="str"/>
      <x:c r="I69" s="38"/>
      <x:c r="J69" s="19" t="str">
        <x:v>Human-centered design — Wikipedia (secondary overview)</x:v>
      </x:c>
      <x:c r="K69" s="41" t="str">
        <x:v>https://en.wikipedia.org/wiki/Human-centered_design</x:v>
      </x:c>
      <x:c r="L69" s="20"/>
      <x:c r="M69" s="20"/>
    </x:row>
    <x:row r="70" ht="43" customHeight="1">
      <x:c r="A70" s="27" t="str">
        <x:v>Leader</x:v>
      </x:c>
      <x:c r="B70" s="28" t="n">
        <x:v>1</x:v>
      </x:c>
      <x:c r="C70" s="27" t="str">
        <x:v>Al-Jazari</x:v>
      </x:c>
      <x:c r="D70" s="27" t="str">
        <x:v>1136–1206; lifetime</x:v>
      </x:c>
      <x:c r="E70" s="27" t="str">
        <x:v>Upper Mesopotamia</x:v>
      </x:c>
      <x:c r="F70" s="27" t="str">
        <x:v>Engineer and author documenting water machines and automata.</x:v>
      </x:c>
      <x:c r="G70" s="27" t="str">
        <x:v>Leader</x:v>
      </x:c>
      <x:c r="H70" s="27" t="str"/>
      <x:c r="I70" s="39"/>
      <x:c r="J70" s="27" t="str">
        <x:v>Al-Jazari — Wikipedia (secondary overview)</x:v>
      </x:c>
      <x:c r="K70" s="42" t="str">
        <x:v>https://en.wikipedia.org/wiki/Al-Jazari</x:v>
      </x:c>
      <x:c r="L70" s="28" t="n">
        <x:v>1136</x:v>
      </x:c>
      <x:c r="M70" s="28" t="n">
        <x:v>1206</x:v>
      </x:c>
    </x:row>
    <x:row r="71" ht="43" customHeight="1">
      <x:c r="A71" s="24" t="str">
        <x:v>Leader</x:v>
      </x:c>
      <x:c r="B71" s="25" t="n">
        <x:v>2</x:v>
      </x:c>
      <x:c r="C71" s="24" t="str">
        <x:v>Bi Sheng</x:v>
      </x:c>
      <x:c r="D71" s="24" t="str">
        <x:v>c. 990–1051; lifetime</x:v>
      </x:c>
      <x:c r="E71" s="24" t="str">
        <x:v>China</x:v>
      </x:c>
      <x:c r="F71" s="24" t="str">
        <x:v>Artisan credited in historical sources with ceramic movable type.</x:v>
      </x:c>
      <x:c r="G71" s="24" t="str">
        <x:v>Leader</x:v>
      </x:c>
      <x:c r="H71" s="24" t="str"/>
      <x:c r="I71" s="39"/>
      <x:c r="J71" s="24" t="str">
        <x:v>Bi Sheng — Wikipedia (secondary overview)</x:v>
      </x:c>
      <x:c r="K71" s="43" t="str">
        <x:v>https://en.wikipedia.org/wiki/Bi_Sheng</x:v>
      </x:c>
      <x:c r="L71" s="25" t="n">
        <x:v>990</x:v>
      </x:c>
      <x:c r="M71" s="25" t="n">
        <x:v>1051</x:v>
      </x:c>
    </x:row>
    <x:row r="72" ht="43" customHeight="1">
      <x:c r="A72" s="24" t="str">
        <x:v>Leader</x:v>
      </x:c>
      <x:c r="B72" s="25" t="n">
        <x:v>3</x:v>
      </x:c>
      <x:c r="C72" s="24" t="str">
        <x:v>Mokshagundam Visvesvaraya</x:v>
      </x:c>
      <x:c r="D72" s="24" t="str">
        <x:v>1861–1962; lifetime</x:v>
      </x:c>
      <x:c r="E72" s="24" t="str">
        <x:v>India</x:v>
      </x:c>
      <x:c r="F72" s="24" t="str">
        <x:v>Civil engineer and administrator associated with water infrastructure and industrial development.</x:v>
      </x:c>
      <x:c r="G72" s="24" t="str">
        <x:v>Leader</x:v>
      </x:c>
      <x:c r="H72" s="24" t="str"/>
      <x:c r="I72" s="39"/>
      <x:c r="J72" s="24" t="str">
        <x:v>Mokshagundam Visvesvaraya — Wikipedia (secondary overview)</x:v>
      </x:c>
      <x:c r="K72" s="43" t="str">
        <x:v>https://en.wikipedia.org/wiki/M._Visvesvaraya</x:v>
      </x:c>
      <x:c r="L72" s="25" t="n">
        <x:v>1861</x:v>
      </x:c>
      <x:c r="M72" s="25" t="n">
        <x:v>1962</x:v>
      </x:c>
    </x:row>
    <x:row r="73" ht="43" customHeight="1">
      <x:c r="A73" s="24" t="str">
        <x:v>Leader</x:v>
      </x:c>
      <x:c r="B73" s="25" t="n">
        <x:v>4</x:v>
      </x:c>
      <x:c r="C73" s="24" t="str">
        <x:v>Ada Lovelace</x:v>
      </x:c>
      <x:c r="D73" s="24" t="str">
        <x:v>1815–1852; lifetime</x:v>
      </x:c>
      <x:c r="E73" s="24" t="str">
        <x:v>United Kingdom</x:v>
      </x:c>
      <x:c r="F73" s="24" t="str">
        <x:v>Mathematician whose Analytical Engine notes explored general symbolic computation.</x:v>
      </x:c>
      <x:c r="G73" s="24" t="str">
        <x:v>Leader</x:v>
      </x:c>
      <x:c r="H73" s="24" t="str"/>
      <x:c r="I73" s="39"/>
      <x:c r="J73" s="24" t="str">
        <x:v>Ada Lovelace — Wikipedia (secondary overview)</x:v>
      </x:c>
      <x:c r="K73" s="43" t="str">
        <x:v>https://en.wikipedia.org/wiki/Ada_Lovelace</x:v>
      </x:c>
      <x:c r="L73" s="25" t="n">
        <x:v>1815</x:v>
      </x:c>
      <x:c r="M73" s="25" t="n">
        <x:v>1852</x:v>
      </x:c>
    </x:row>
    <x:row r="74" ht="43" customHeight="1">
      <x:c r="A74" s="24" t="str">
        <x:v>Leader</x:v>
      </x:c>
      <x:c r="B74" s="25" t="n">
        <x:v>5</x:v>
      </x:c>
      <x:c r="C74" s="24" t="str">
        <x:v>Grace Hopper</x:v>
      </x:c>
      <x:c r="D74" s="24" t="str">
        <x:v>1906–1992; lifetime</x:v>
      </x:c>
      <x:c r="E74" s="24" t="str">
        <x:v>United States</x:v>
      </x:c>
      <x:c r="F74" s="24" t="str">
        <x:v>Computer pioneer influential in compilers and programming-language development.</x:v>
      </x:c>
      <x:c r="G74" s="24" t="str">
        <x:v>Leader</x:v>
      </x:c>
      <x:c r="H74" s="24" t="str"/>
      <x:c r="I74" s="39"/>
      <x:c r="J74" s="24" t="str">
        <x:v>Grace Hopper — Wikipedia (secondary overview)</x:v>
      </x:c>
      <x:c r="K74" s="43" t="str">
        <x:v>https://en.wikipedia.org/wiki/Grace_Hopper</x:v>
      </x:c>
      <x:c r="L74" s="25" t="n">
        <x:v>1906</x:v>
      </x:c>
      <x:c r="M74" s="25" t="n">
        <x:v>1992</x:v>
      </x:c>
    </x:row>
    <x:row r="75" ht="43" customHeight="1">
      <x:c r="A75" s="24" t="str">
        <x:v>Leader</x:v>
      </x:c>
      <x:c r="B75" s="25" t="n">
        <x:v>6</x:v>
      </x:c>
      <x:c r="C75" s="24" t="str">
        <x:v>Alan Turing</x:v>
      </x:c>
      <x:c r="D75" s="24" t="str">
        <x:v>1912–1954; lifetime</x:v>
      </x:c>
      <x:c r="E75" s="24" t="str">
        <x:v>United Kingdom</x:v>
      </x:c>
      <x:c r="F75" s="24" t="str">
        <x:v>Mathematician who shaped computability, cryptanalysis and thinking about machine intelligence.</x:v>
      </x:c>
      <x:c r="G75" s="24" t="str">
        <x:v>Leader</x:v>
      </x:c>
      <x:c r="H75" s="24" t="str"/>
      <x:c r="I75" s="39"/>
      <x:c r="J75" s="24" t="str">
        <x:v>Alan Turing — Wikipedia (secondary overview)</x:v>
      </x:c>
      <x:c r="K75" s="43" t="str">
        <x:v>https://en.wikipedia.org/wiki/Alan_Turing</x:v>
      </x:c>
      <x:c r="L75" s="25" t="n">
        <x:v>1912</x:v>
      </x:c>
      <x:c r="M75" s="25" t="n">
        <x:v>1954</x:v>
      </x:c>
    </x:row>
    <x:row r="76" ht="43" customHeight="1">
      <x:c r="A76" s="24" t="str">
        <x:v>Leader</x:v>
      </x:c>
      <x:c r="B76" s="25" t="n">
        <x:v>7</x:v>
      </x:c>
      <x:c r="C76" s="24" t="str">
        <x:v>Hedy Lamarr</x:v>
      </x:c>
      <x:c r="D76" s="24" t="str">
        <x:v>1914–2000; lifetime</x:v>
      </x:c>
      <x:c r="E76" s="24" t="str">
        <x:v>Austria / United States</x:v>
      </x:c>
      <x:c r="F76" s="24" t="str">
        <x:v>Actor and co-inventor of a frequency-hopping communication concept.</x:v>
      </x:c>
      <x:c r="G76" s="24" t="str">
        <x:v>Leader</x:v>
      </x:c>
      <x:c r="H76" s="24" t="str"/>
      <x:c r="I76" s="39"/>
      <x:c r="J76" s="24" t="str">
        <x:v>Hedy Lamarr — Wikipedia (secondary overview)</x:v>
      </x:c>
      <x:c r="K76" s="43" t="str">
        <x:v>https://en.wikipedia.org/wiki/Hedy_Lamarr</x:v>
      </x:c>
      <x:c r="L76" s="25" t="n">
        <x:v>1914</x:v>
      </x:c>
      <x:c r="M76" s="25" t="n">
        <x:v>2000</x:v>
      </x:c>
    </x:row>
    <x:row r="77" ht="43" customHeight="1">
      <x:c r="A77" s="24" t="str">
        <x:v>Leader</x:v>
      </x:c>
      <x:c r="B77" s="25" t="n">
        <x:v>8</x:v>
      </x:c>
      <x:c r="C77" s="24" t="str">
        <x:v>Katherine Johnson</x:v>
      </x:c>
      <x:c r="D77" s="24" t="str">
        <x:v>1918–2020; lifetime</x:v>
      </x:c>
      <x:c r="E77" s="24" t="str">
        <x:v>United States</x:v>
      </x:c>
      <x:c r="F77" s="24" t="str">
        <x:v>Mathematician whose trajectory calculations supported US spaceflight.</x:v>
      </x:c>
      <x:c r="G77" s="24" t="str">
        <x:v>Leader</x:v>
      </x:c>
      <x:c r="H77" s="24" t="str"/>
      <x:c r="I77" s="39"/>
      <x:c r="J77" s="24" t="str">
        <x:v>Katherine Johnson — Wikipedia (secondary overview)</x:v>
      </x:c>
      <x:c r="K77" s="43" t="str">
        <x:v>https://en.wikipedia.org/wiki/Katherine_Johnson</x:v>
      </x:c>
      <x:c r="L77" s="25" t="n">
        <x:v>1918</x:v>
      </x:c>
      <x:c r="M77" s="25" t="n">
        <x:v>2020</x:v>
      </x:c>
    </x:row>
    <x:row r="78" ht="43" customHeight="1">
      <x:c r="A78" s="24" t="str">
        <x:v>Leader</x:v>
      </x:c>
      <x:c r="B78" s="25" t="n">
        <x:v>9</x:v>
      </x:c>
      <x:c r="C78" s="24" t="str">
        <x:v>Fazlur Rahman Khan</x:v>
      </x:c>
      <x:c r="D78" s="24" t="str">
        <x:v>1929–1982; lifetime</x:v>
      </x:c>
      <x:c r="E78" s="24" t="str">
        <x:v>Bangladesh / United States</x:v>
      </x:c>
      <x:c r="F78" s="24" t="str">
        <x:v>Structural engineer influential in tall-building structural systems.</x:v>
      </x:c>
      <x:c r="G78" s="24" t="str">
        <x:v>Leader</x:v>
      </x:c>
      <x:c r="H78" s="24" t="str"/>
      <x:c r="I78" s="39"/>
      <x:c r="J78" s="24" t="str">
        <x:v>Fazlur Rahman Khan — Wikipedia (secondary overview)</x:v>
      </x:c>
      <x:c r="K78" s="43" t="str">
        <x:v>https://en.wikipedia.org/wiki/Fazlur_Rahman_Khan</x:v>
      </x:c>
      <x:c r="L78" s="25" t="n">
        <x:v>1929</x:v>
      </x:c>
      <x:c r="M78" s="25" t="n">
        <x:v>1982</x:v>
      </x:c>
    </x:row>
    <x:row r="79" ht="43" customHeight="1">
      <x:c r="A79" s="24" t="str">
        <x:v>Leader</x:v>
      </x:c>
      <x:c r="B79" s="25" t="n">
        <x:v>10</x:v>
      </x:c>
      <x:c r="C79" s="24" t="str">
        <x:v>Radia Perlman</x:v>
      </x:c>
      <x:c r="D79" s="24" t="str">
        <x:v>1951–; lifetime</x:v>
      </x:c>
      <x:c r="E79" s="24" t="str">
        <x:v>United States</x:v>
      </x:c>
      <x:c r="F79" s="24" t="str">
        <x:v>Computer-network engineer known for the spanning-tree protocol.</x:v>
      </x:c>
      <x:c r="G79" s="24" t="str">
        <x:v>Leader</x:v>
      </x:c>
      <x:c r="H79" s="24" t="str"/>
      <x:c r="I79" s="39"/>
      <x:c r="J79" s="24" t="str">
        <x:v>Radia Perlman — Wikipedia (secondary overview)</x:v>
      </x:c>
      <x:c r="K79" s="43" t="str">
        <x:v>https://en.wikipedia.org/wiki/Radia_Perlman</x:v>
      </x:c>
      <x:c r="L79" s="25" t="n">
        <x:v>1951</x:v>
      </x:c>
      <x:c r="M79" s="25"/>
    </x:row>
    <x:row r="80" ht="43" customHeight="1">
      <x:c r="A80" s="24" t="str">
        <x:v>Leader</x:v>
      </x:c>
      <x:c r="B80" s="25" t="n">
        <x:v>11</x:v>
      </x:c>
      <x:c r="C80" s="24" t="str">
        <x:v>Mark Dean</x:v>
      </x:c>
      <x:c r="D80" s="24" t="str">
        <x:v>1957–; lifetime</x:v>
      </x:c>
      <x:c r="E80" s="24" t="str">
        <x:v>United States</x:v>
      </x:c>
      <x:c r="F80" s="24" t="str">
        <x:v>Computer engineer and co-inventor associated with IBM personal-computer development.</x:v>
      </x:c>
      <x:c r="G80" s="24" t="str">
        <x:v>Leader</x:v>
      </x:c>
      <x:c r="H80" s="24" t="str"/>
      <x:c r="I80" s="39"/>
      <x:c r="J80" s="24" t="str">
        <x:v>Mark Dean — Wikipedia (secondary overview)</x:v>
      </x:c>
      <x:c r="K80" s="43" t="str">
        <x:v>https://en.wikipedia.org/wiki/Mark_Dean</x:v>
      </x:c>
      <x:c r="L80" s="25" t="n">
        <x:v>1957</x:v>
      </x:c>
      <x:c r="M80" s="25"/>
    </x:row>
    <x:row r="81" ht="43" customHeight="1">
      <x:c r="A81" s="24" t="str">
        <x:v>Leader</x:v>
      </x:c>
      <x:c r="B81" s="25" t="n">
        <x:v>12</x:v>
      </x:c>
      <x:c r="C81" s="24" t="str">
        <x:v>Mary Jackson (engineer)</x:v>
      </x:c>
      <x:c r="D81" s="24" t="str">
        <x:v>1921–2005; lifetime</x:v>
      </x:c>
      <x:c r="E81" s="24" t="str">
        <x:v>United States</x:v>
      </x:c>
      <x:c r="F81" s="24" t="str">
        <x:v>Aerospace engineer and advocate for opportunities for women at NASA.</x:v>
      </x:c>
      <x:c r="G81" s="24" t="str">
        <x:v>Leader</x:v>
      </x:c>
      <x:c r="H81" s="24" t="str"/>
      <x:c r="I81" s="39"/>
      <x:c r="J81" s="24" t="str">
        <x:v>Mary Jackson (engineer) — Wikipedia (secondary overview)</x:v>
      </x:c>
      <x:c r="K81" s="43" t="str">
        <x:v>https://en.wikipedia.org/wiki/Mary_Jackson_(engineer)</x:v>
      </x:c>
      <x:c r="L81" s="25" t="n">
        <x:v>1921</x:v>
      </x:c>
      <x:c r="M81" s="25" t="n">
        <x:v>2005</x:v>
      </x:c>
    </x:row>
    <x:row r="82" ht="52" customHeight="1">
      <x:c r="A82" s="22" t="str">
        <x:v>Great book</x:v>
      </x:c>
      <x:c r="B82" s="23" t="n">
        <x:v>1</x:v>
      </x:c>
      <x:c r="C82" s="22" t="str">
        <x:v>The Book of Knowledge of Ingenious Mechanical Devices</x:v>
      </x:c>
      <x:c r="D82" s="22" t="str">
        <x:v>1206; publication</x:v>
      </x:c>
      <x:c r="E82" s="22" t="str">
        <x:v>Upper Mesopotamia</x:v>
      </x:c>
      <x:c r="F82" s="22" t="str">
        <x:v>Al-Jazari's illustrated treatise describes machines, water devices and automata.</x:v>
      </x:c>
      <x:c r="G82" s="22" t="str">
        <x:v>Great book</x:v>
      </x:c>
      <x:c r="H82" s="22" t="str"/>
      <x:c r="I82" s="38"/>
      <x:c r="J82" s="22" t="str">
        <x:v>The Book of Knowledge of Ingenious Mechanical Devices — Wikipedia (secondary overview)</x:v>
      </x:c>
      <x:c r="K82" s="40" t="str">
        <x:v>https://en.wikipedia.org/wiki/Al-Jazari</x:v>
      </x:c>
      <x:c r="L82" s="23" t="n">
        <x:v>1206</x:v>
      </x:c>
      <x:c r="M82" s="23" t="n">
        <x:v>1206</x:v>
      </x:c>
    </x:row>
    <x:row r="83" ht="43" customHeight="1">
      <x:c r="A83" s="19" t="str">
        <x:v>Great book</x:v>
      </x:c>
      <x:c r="B83" s="20" t="n">
        <x:v>2</x:v>
      </x:c>
      <x:c r="C83" s="19" t="str">
        <x:v>De re metallica</x:v>
      </x:c>
      <x:c r="D83" s="19" t="str">
        <x:v>1556; publication</x:v>
      </x:c>
      <x:c r="E83" s="19" t="str">
        <x:v>Central Europe</x:v>
      </x:c>
      <x:c r="F83" s="19" t="str">
        <x:v>Georgius Agricola's illustrated study of mining and metallurgy.</x:v>
      </x:c>
      <x:c r="G83" s="19" t="str">
        <x:v>Great book</x:v>
      </x:c>
      <x:c r="H83" s="19" t="str"/>
      <x:c r="I83" s="38"/>
      <x:c r="J83" s="19" t="str">
        <x:v>De re metallica — Wikipedia (secondary overview)</x:v>
      </x:c>
      <x:c r="K83" s="41" t="str">
        <x:v>https://en.wikipedia.org/wiki/De_re_metallica</x:v>
      </x:c>
      <x:c r="L83" s="20" t="n">
        <x:v>1556</x:v>
      </x:c>
      <x:c r="M83" s="20" t="n">
        <x:v>1556</x:v>
      </x:c>
    </x:row>
    <x:row r="84" ht="43" customHeight="1">
      <x:c r="A84" s="19" t="str">
        <x:v>Great book</x:v>
      </x:c>
      <x:c r="B84" s="20" t="n">
        <x:v>3</x:v>
      </x:c>
      <x:c r="C84" s="19" t="str">
        <x:v>The Art of Computer Programming</x:v>
      </x:c>
      <x:c r="D84" s="19" t="str">
        <x:v>1968–; publication series</x:v>
      </x:c>
      <x:c r="E84" s="19" t="str">
        <x:v>United States</x:v>
      </x:c>
      <x:c r="F84" s="19" t="str">
        <x:v>Donald Knuth's multivolume study of algorithms and computational methods.</x:v>
      </x:c>
      <x:c r="G84" s="19" t="str">
        <x:v>Great book</x:v>
      </x:c>
      <x:c r="H84" s="19" t="str"/>
      <x:c r="I84" s="38"/>
      <x:c r="J84" s="19" t="str">
        <x:v>The Art of Computer Programming — Wikipedia (secondary overview)</x:v>
      </x:c>
      <x:c r="K84" s="41" t="str">
        <x:v>https://en.wikipedia.org/wiki/The_Art_of_Computer_Programming</x:v>
      </x:c>
      <x:c r="L84" s="20" t="n">
        <x:v>1968</x:v>
      </x:c>
      <x:c r="M84" s="20" t="n">
        <x:v>1968</x:v>
      </x:c>
    </x:row>
    <x:row r="85" ht="43" customHeight="1">
      <x:c r="A85" s="19" t="str">
        <x:v>Great book</x:v>
      </x:c>
      <x:c r="B85" s="20" t="n">
        <x:v>4</x:v>
      </x:c>
      <x:c r="C85" s="19" t="str">
        <x:v>The C Programming Language</x:v>
      </x:c>
      <x:c r="D85" s="19" t="str">
        <x:v>1978; publication</x:v>
      </x:c>
      <x:c r="E85" s="19" t="str">
        <x:v>United States</x:v>
      </x:c>
      <x:c r="F85" s="19" t="str">
        <x:v>Brian Kernighan and Dennis Ritchie's influential programming-language text.</x:v>
      </x:c>
      <x:c r="G85" s="19" t="str">
        <x:v>Great book</x:v>
      </x:c>
      <x:c r="H85" s="19" t="str"/>
      <x:c r="I85" s="38"/>
      <x:c r="J85" s="19" t="str">
        <x:v>The C Programming Language — Wikipedia (secondary overview)</x:v>
      </x:c>
      <x:c r="K85" s="41" t="str">
        <x:v>https://en.wikipedia.org/wiki/The_C_Programming_Language</x:v>
      </x:c>
      <x:c r="L85" s="20" t="n">
        <x:v>1978</x:v>
      </x:c>
      <x:c r="M85" s="20" t="n">
        <x:v>1978</x:v>
      </x:c>
    </x:row>
    <x:row r="86" ht="52" customHeight="1">
      <x:c r="A86" s="19" t="str">
        <x:v>Great book</x:v>
      </x:c>
      <x:c r="B86" s="20" t="n">
        <x:v>5</x:v>
      </x:c>
      <x:c r="C86" s="19" t="str">
        <x:v>Structure and Interpretation of Computer Programs</x:v>
      </x:c>
      <x:c r="D86" s="19" t="str">
        <x:v>1985; publication</x:v>
      </x:c>
      <x:c r="E86" s="19" t="str">
        <x:v>United States</x:v>
      </x:c>
      <x:c r="F86" s="19" t="str">
        <x:v>Harold Abelson and Gerald Jay Sussman, with Julie Sussman, teach abstraction and computation.</x:v>
      </x:c>
      <x:c r="G86" s="19" t="str">
        <x:v>Great book</x:v>
      </x:c>
      <x:c r="H86" s="19" t="str"/>
      <x:c r="I86" s="38"/>
      <x:c r="J86" s="19" t="str">
        <x:v>Structure and Interpretation of Computer Programs — Wikipedia (secondary overview)</x:v>
      </x:c>
      <x:c r="K86" s="41" t="str">
        <x:v>https://en.wikipedia.org/wiki/Structure_and_Interpretation_of_Computer_Programs</x:v>
      </x:c>
      <x:c r="L86" s="20" t="n">
        <x:v>1985</x:v>
      </x:c>
      <x:c r="M86" s="20" t="n">
        <x:v>1985</x:v>
      </x:c>
    </x:row>
    <x:row r="87" ht="43" customHeight="1">
      <x:c r="A87" s="19" t="str">
        <x:v>Great book</x:v>
      </x:c>
      <x:c r="B87" s="20" t="n">
        <x:v>6</x:v>
      </x:c>
      <x:c r="C87" s="19" t="str">
        <x:v>The Mythical Man-Month</x:v>
      </x:c>
      <x:c r="D87" s="19" t="str">
        <x:v>1975; publication</x:v>
      </x:c>
      <x:c r="E87" s="19" t="str">
        <x:v>United States</x:v>
      </x:c>
      <x:c r="F87" s="19" t="str">
        <x:v>Frederick Brooks examines software-project organization and its difficulties.</x:v>
      </x:c>
      <x:c r="G87" s="19" t="str">
        <x:v>Great book</x:v>
      </x:c>
      <x:c r="H87" s="19" t="str"/>
      <x:c r="I87" s="38"/>
      <x:c r="J87" s="19" t="str">
        <x:v>The Mythical Man-Month — Wikipedia (secondary overview)</x:v>
      </x:c>
      <x:c r="K87" s="41" t="str">
        <x:v>https://en.wikipedia.org/wiki/The_Mythical_Man-Month</x:v>
      </x:c>
      <x:c r="L87" s="20" t="n">
        <x:v>1975</x:v>
      </x:c>
      <x:c r="M87" s="20" t="n">
        <x:v>1975</x:v>
      </x:c>
    </x:row>
    <x:row r="88" ht="43" customHeight="1">
      <x:c r="A88" s="19" t="str">
        <x:v>Great book</x:v>
      </x:c>
      <x:c r="B88" s="20" t="n">
        <x:v>7</x:v>
      </x:c>
      <x:c r="C88" s="19" t="str">
        <x:v>The Design of Everyday Things</x:v>
      </x:c>
      <x:c r="D88" s="19" t="str">
        <x:v>1988; publication</x:v>
      </x:c>
      <x:c r="E88" s="19" t="str">
        <x:v>United States</x:v>
      </x:c>
      <x:c r="F88" s="19" t="str">
        <x:v>Donald Norman explains human-centered design and usability; first issued under another title.</x:v>
      </x:c>
      <x:c r="G88" s="19" t="str">
        <x:v>Great book</x:v>
      </x:c>
      <x:c r="H88" s="19" t="str"/>
      <x:c r="I88" s="38"/>
      <x:c r="J88" s="19" t="str">
        <x:v>The Design of Everyday Things — Wikipedia (secondary overview)</x:v>
      </x:c>
      <x:c r="K88" s="41" t="str">
        <x:v>https://en.wikipedia.org/wiki/The_Design_of_Everyday_Things</x:v>
      </x:c>
      <x:c r="L88" s="20" t="n">
        <x:v>1988</x:v>
      </x:c>
      <x:c r="M88" s="20" t="n">
        <x:v>1988</x:v>
      </x:c>
    </x:row>
    <x:row r="89" ht="43" customHeight="1">
      <x:c r="A89" s="19" t="str">
        <x:v>Great book</x:v>
      </x:c>
      <x:c r="B89" s="20" t="n">
        <x:v>8</x:v>
      </x:c>
      <x:c r="C89" s="19" t="str">
        <x:v>Design Patterns</x:v>
      </x:c>
      <x:c r="D89" s="19" t="str">
        <x:v>1994; publication</x:v>
      </x:c>
      <x:c r="E89" s="19" t="str">
        <x:v>International</x:v>
      </x:c>
      <x:c r="F89" s="19" t="str">
        <x:v>Erich Gamma, Richard Helm, Ralph Johnson and John Vlissides catalog reusable software-design patterns.</x:v>
      </x:c>
      <x:c r="G89" s="19" t="str">
        <x:v>Great book</x:v>
      </x:c>
      <x:c r="H89" s="19" t="str"/>
      <x:c r="I89" s="38"/>
      <x:c r="J89" s="19" t="str">
        <x:v>Design Patterns — Wikipedia (secondary overview)</x:v>
      </x:c>
      <x:c r="K89" s="41" t="str">
        <x:v>https://en.wikipedia.org/wiki/Design_Patterns</x:v>
      </x:c>
      <x:c r="L89" s="20" t="n">
        <x:v>1994</x:v>
      </x:c>
      <x:c r="M89" s="20" t="n">
        <x:v>1994</x:v>
      </x:c>
    </x:row>
    <x:row r="90" ht="43" customHeight="1">
      <x:c r="A90" s="19" t="str">
        <x:v>Great book</x:v>
      </x:c>
      <x:c r="B90" s="20" t="n">
        <x:v>9</x:v>
      </x:c>
      <x:c r="C90" s="19" t="str">
        <x:v>The Elements of Computing Systems</x:v>
      </x:c>
      <x:c r="D90" s="19" t="str">
        <x:v>2005; publication</x:v>
      </x:c>
      <x:c r="E90" s="19" t="str">
        <x:v>Israel / United States</x:v>
      </x:c>
      <x:c r="F90" s="19" t="str">
        <x:v>Noam Nisan and Shimon Schocken connect logic gates to working computer systems.</x:v>
      </x:c>
      <x:c r="G90" s="19" t="str">
        <x:v>Great book</x:v>
      </x:c>
      <x:c r="H90" s="19" t="str">
        <x:v>Source is the second edition (2021); initial publication was 2005.</x:v>
      </x:c>
      <x:c r="I90" s="38"/>
      <x:c r="J90" s="19" t="str">
        <x:v>The Elements of Computing Systems — MIT Press</x:v>
      </x:c>
      <x:c r="K90" s="41" t="str">
        <x:v>https://mitpress.mit.edu/9780262361002/the-elements-of-computing-systems/</x:v>
      </x:c>
      <x:c r="L90" s="20" t="n">
        <x:v>2005</x:v>
      </x:c>
      <x:c r="M90" s="20" t="n">
        <x:v>2005</x:v>
      </x:c>
    </x:row>
    <x:row r="91" ht="52" customHeight="1">
      <x:c r="A91" s="19" t="str">
        <x:v>Great book</x:v>
      </x:c>
      <x:c r="B91" s="20" t="n">
        <x:v>10</x:v>
      </x:c>
      <x:c r="C91" s="19" t="str">
        <x:v>Code: The Hidden Language of Computer Hardware and Software</x:v>
      </x:c>
      <x:c r="D91" s="19" t="str">
        <x:v>1999; publication</x:v>
      </x:c>
      <x:c r="E91" s="19" t="str">
        <x:v>United States</x:v>
      </x:c>
      <x:c r="F91" s="19" t="str">
        <x:v>Charles Petzold explains how symbolic systems and logic support computers.</x:v>
      </x:c>
      <x:c r="G91" s="19" t="str">
        <x:v>Great book</x:v>
      </x:c>
      <x:c r="H91" s="19" t="str"/>
      <x:c r="I91" s="38"/>
      <x:c r="J91" s="19" t="str">
        <x:v>Code: The Hidden Language of Computer Hardware and Software — Charles Petzold — author website</x:v>
      </x:c>
      <x:c r="K91" s="41" t="str">
        <x:v>https://www.charlespetzold.com/code/</x:v>
      </x:c>
      <x:c r="L91" s="20" t="n">
        <x:v>1999</x:v>
      </x:c>
      <x:c r="M91" s="20" t="n">
        <x:v>1999</x:v>
      </x:c>
    </x:row>
    <x:row r="92" ht="43" customHeight="1">
      <x:c r="A92" s="19" t="str">
        <x:v>Great book</x:v>
      </x:c>
      <x:c r="B92" s="20" t="n">
        <x:v>11</x:v>
      </x:c>
      <x:c r="C92" s="19" t="str">
        <x:v>The Soul of a New Machine</x:v>
      </x:c>
      <x:c r="D92" s="19" t="str">
        <x:v>1981; publication</x:v>
      </x:c>
      <x:c r="E92" s="19" t="str">
        <x:v>United States</x:v>
      </x:c>
      <x:c r="F92" s="19" t="str">
        <x:v>Tracy Kidder's reported account of engineering teamwork and computer development.</x:v>
      </x:c>
      <x:c r="G92" s="19" t="str">
        <x:v>Great book</x:v>
      </x:c>
      <x:c r="H92" s="19" t="str"/>
      <x:c r="I92" s="38"/>
      <x:c r="J92" s="19" t="str">
        <x:v>The Soul of a New Machine — Wikipedia (secondary overview)</x:v>
      </x:c>
      <x:c r="K92" s="41" t="str">
        <x:v>https://en.wikipedia.org/wiki/The_Soul_of_a_New_Machine</x:v>
      </x:c>
      <x:c r="L92" s="20" t="n">
        <x:v>1981</x:v>
      </x:c>
      <x:c r="M92" s="20" t="n">
        <x:v>1981</x:v>
      </x:c>
    </x:row>
    <x:row r="93" ht="43" customHeight="1">
      <x:c r="A93" s="19" t="str">
        <x:v>Great book</x:v>
      </x:c>
      <x:c r="B93" s="20" t="n">
        <x:v>12</x:v>
      </x:c>
      <x:c r="C93" s="19" t="str">
        <x:v>To Engineer Is Human</x:v>
      </x:c>
      <x:c r="D93" s="19" t="str">
        <x:v>1985; publication</x:v>
      </x:c>
      <x:c r="E93" s="19" t="str">
        <x:v>United States</x:v>
      </x:c>
      <x:c r="F93" s="19" t="str">
        <x:v>Henry Petroski explores how failures shape engineering learning and design.</x:v>
      </x:c>
      <x:c r="G93" s="19" t="str">
        <x:v>Great book</x:v>
      </x:c>
      <x:c r="H93" s="19" t="str"/>
      <x:c r="I93" s="38"/>
      <x:c r="J93" s="19" t="str">
        <x:v>To Engineer Is Human — Penguin Random House</x:v>
      </x:c>
      <x:c r="K93" s="41" t="str">
        <x:v>https://www.penguinrandomhouse.com/books/130247/to-engineer-is-human-by-henry-petroski/</x:v>
      </x:c>
      <x:c r="L93" s="20" t="n">
        <x:v>1985</x:v>
      </x:c>
      <x:c r="M93" s="20" t="n">
        <x:v>1985</x:v>
      </x:c>
    </x:row>
    <x:row r="94" ht="43" customHeight="1">
      <x:c r="A94" s="27" t="str">
        <x:v>Skill</x:v>
      </x:c>
      <x:c r="B94" s="28" t="n">
        <x:v>1</x:v>
      </x:c>
      <x:c r="C94" s="27" t="str">
        <x:v>Computer programming</x:v>
      </x:c>
      <x:c r="D94" s="27" t="str">
        <x:v>Multi-period / ongoing</x:v>
      </x:c>
      <x:c r="E94" s="27" t="str">
        <x:v>Global</x:v>
      </x:c>
      <x:c r="F94" s="27" t="str">
        <x:v>Expressing executable solutions through programming languages.</x:v>
      </x:c>
      <x:c r="G94" s="27" t="str">
        <x:v>Skill</x:v>
      </x:c>
      <x:c r="H94" s="27" t="str"/>
      <x:c r="I94" s="39"/>
      <x:c r="J94" s="27" t="str">
        <x:v>Computer programming — Wikipedia (secondary overview)</x:v>
      </x:c>
      <x:c r="K94" s="42" t="str">
        <x:v>https://en.wikipedia.org/wiki/Computer_programming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Technical drawing</x:v>
      </x:c>
      <x:c r="D95" s="24" t="str">
        <x:v>Multi-period / ongoing</x:v>
      </x:c>
      <x:c r="E95" s="24" t="str">
        <x:v>Global</x:v>
      </x:c>
      <x:c r="F95" s="24" t="str">
        <x:v>Communicating shape, dimensions and construction through standardized drawings.</x:v>
      </x:c>
      <x:c r="G95" s="24" t="str">
        <x:v>Skill</x:v>
      </x:c>
      <x:c r="H95" s="24" t="str"/>
      <x:c r="I95" s="39"/>
      <x:c r="J95" s="24" t="str">
        <x:v>Technical drawing — Wikipedia (secondary overview)</x:v>
      </x:c>
      <x:c r="K95" s="43" t="str">
        <x:v>https://en.wikipedia.org/wiki/Technical_drawing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Computer-aided design</x:v>
      </x:c>
      <x:c r="D96" s="24" t="str">
        <x:v>Multi-period / ongoing</x:v>
      </x:c>
      <x:c r="E96" s="24" t="str">
        <x:v>Global</x:v>
      </x:c>
      <x:c r="F96" s="24" t="str">
        <x:v>Creating and revising digital representations of engineered objects.</x:v>
      </x:c>
      <x:c r="G96" s="24" t="str">
        <x:v>Skill</x:v>
      </x:c>
      <x:c r="H96" s="24" t="str"/>
      <x:c r="I96" s="39"/>
      <x:c r="J96" s="24" t="str">
        <x:v>Computer-aided design — Wikipedia (secondary overview)</x:v>
      </x:c>
      <x:c r="K96" s="43" t="str">
        <x:v>https://en.wikipedia.org/wiki/Computer-aided_design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Systems thinking</x:v>
      </x:c>
      <x:c r="D97" s="24" t="str">
        <x:v>Multi-period / ongoing</x:v>
      </x:c>
      <x:c r="E97" s="24" t="str">
        <x:v>Global</x:v>
      </x:c>
      <x:c r="F97" s="24" t="str">
        <x:v>Examining interactions and feedback rather than isolated components.</x:v>
      </x:c>
      <x:c r="G97" s="24" t="str">
        <x:v>Skill</x:v>
      </x:c>
      <x:c r="H97" s="24" t="str"/>
      <x:c r="I97" s="39"/>
      <x:c r="J97" s="24" t="str">
        <x:v>Systems thinking — Wikipedia (secondary overview)</x:v>
      </x:c>
      <x:c r="K97" s="43" t="str">
        <x:v>https://en.wikipedia.org/wiki/Systems_thinking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Debugging</x:v>
      </x:c>
      <x:c r="D98" s="24" t="str">
        <x:v>Multi-period / ongoing</x:v>
      </x:c>
      <x:c r="E98" s="24" t="str">
        <x:v>Global</x:v>
      </x:c>
      <x:c r="F98" s="24" t="str">
        <x:v>Locating, understanding and correcting faults in a system.</x:v>
      </x:c>
      <x:c r="G98" s="24" t="str">
        <x:v>Skill</x:v>
      </x:c>
      <x:c r="H98" s="24" t="str"/>
      <x:c r="I98" s="39"/>
      <x:c r="J98" s="24" t="str">
        <x:v>Debugging — Wikipedia (secondary overview)</x:v>
      </x:c>
      <x:c r="K98" s="43" t="str">
        <x:v>https://en.wikipedia.org/wiki/Debugging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Requirements analysis</x:v>
      </x:c>
      <x:c r="D99" s="24" t="str">
        <x:v>Multi-period / ongoing</x:v>
      </x:c>
      <x:c r="E99" s="24" t="str">
        <x:v>Global</x:v>
      </x:c>
      <x:c r="F99" s="24" t="str">
        <x:v>Clarifying what a system must do and the constraints it must meet.</x:v>
      </x:c>
      <x:c r="G99" s="24" t="str">
        <x:v>Skill</x:v>
      </x:c>
      <x:c r="H99" s="24" t="str"/>
      <x:c r="I99" s="39"/>
      <x:c r="J99" s="24" t="str">
        <x:v>Requirements analysis — Wikipedia (secondary overview)</x:v>
      </x:c>
      <x:c r="K99" s="43" t="str">
        <x:v>https://en.wikipedia.org/wiki/Requirements_analysis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Prototyping</x:v>
      </x:c>
      <x:c r="D100" s="24" t="str">
        <x:v>Multi-period / ongoing</x:v>
      </x:c>
      <x:c r="E100" s="24" t="str">
        <x:v>Global</x:v>
      </x:c>
      <x:c r="F100" s="24" t="str">
        <x:v>Building representations to test assumptions and refine design.</x:v>
      </x:c>
      <x:c r="G100" s="24" t="str">
        <x:v>Skill</x:v>
      </x:c>
      <x:c r="H100" s="24" t="str"/>
      <x:c r="I100" s="39"/>
      <x:c r="J100" s="24" t="str">
        <x:v>Prototyping — Wikipedia (secondary overview)</x:v>
      </x:c>
      <x:c r="K100" s="43" t="str">
        <x:v>https://en.wikipedia.org/wiki/Prototyping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Statistical process control</x:v>
      </x:c>
      <x:c r="D101" s="24" t="str">
        <x:v>Multi-period / ongoing</x:v>
      </x:c>
      <x:c r="E101" s="24" t="str">
        <x:v>Global</x:v>
      </x:c>
      <x:c r="F101" s="24" t="str">
        <x:v>Using statistical evidence to monitor process behavior.</x:v>
      </x:c>
      <x:c r="G101" s="24" t="str">
        <x:v>Skill</x:v>
      </x:c>
      <x:c r="H101" s="24" t="str"/>
      <x:c r="I101" s="39"/>
      <x:c r="J101" s="24" t="str">
        <x:v>Statistical process control — Wikipedia (secondary overview)</x:v>
      </x:c>
      <x:c r="K101" s="43" t="str">
        <x:v>https://en.wikipedia.org/wiki/Statistical_process_control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Project management</x:v>
      </x:c>
      <x:c r="D102" s="24" t="str">
        <x:v>Multi-period / ongoing</x:v>
      </x:c>
      <x:c r="E102" s="24" t="str">
        <x:v>Global</x:v>
      </x:c>
      <x:c r="F102" s="24" t="str">
        <x:v>Coordinating scope, time, resources and risk in organized work.</x:v>
      </x:c>
      <x:c r="G102" s="24" t="str">
        <x:v>Skill</x:v>
      </x:c>
      <x:c r="H102" s="24" t="str"/>
      <x:c r="I102" s="39"/>
      <x:c r="J102" s="24" t="str">
        <x:v>Project management — Wikipedia (secondary overview)</x:v>
      </x:c>
      <x:c r="K102" s="43" t="str">
        <x:v>https://en.wikipedia.org/wiki/Project_management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Version control</x:v>
      </x:c>
      <x:c r="D103" s="24" t="str">
        <x:v>Multi-period / ongoing</x:v>
      </x:c>
      <x:c r="E103" s="24" t="str">
        <x:v>Global</x:v>
      </x:c>
      <x:c r="F103" s="24" t="str">
        <x:v>Tracking changes and coordinating contributions to evolving artifacts.</x:v>
      </x:c>
      <x:c r="G103" s="24" t="str">
        <x:v>Skill</x:v>
      </x:c>
      <x:c r="H103" s="24" t="str"/>
      <x:c r="I103" s="39"/>
      <x:c r="J103" s="24" t="str">
        <x:v>Version control — Wikipedia (secondary overview)</x:v>
      </x:c>
      <x:c r="K103" s="43" t="str">
        <x:v>https://en.wikipedia.org/wiki/Version_control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Threat modeling</x:v>
      </x:c>
      <x:c r="D104" s="24" t="str">
        <x:v>Multi-period / ongoing</x:v>
      </x:c>
      <x:c r="E104" s="24" t="str">
        <x:v>Global</x:v>
      </x:c>
      <x:c r="F104" s="24" t="str">
        <x:v>Identifying plausible threats and reasoning about mitigations.</x:v>
      </x:c>
      <x:c r="G104" s="24" t="str">
        <x:v>Skill</x:v>
      </x:c>
      <x:c r="H104" s="24" t="str"/>
      <x:c r="I104" s="39"/>
      <x:c r="J104" s="24" t="str">
        <x:v>Threat modeling — Wikipedia (secondary overview)</x:v>
      </x:c>
      <x:c r="K104" s="43" t="str">
        <x:v>https://en.wikipedia.org/wiki/Threat_modeling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Usability testing</x:v>
      </x:c>
      <x:c r="D105" s="24" t="str">
        <x:v>Multi-period / ongoing</x:v>
      </x:c>
      <x:c r="E105" s="24" t="str">
        <x:v>Global</x:v>
      </x:c>
      <x:c r="F105" s="24" t="str">
        <x:v>Observing representative users to identify interaction difficulties.</x:v>
      </x:c>
      <x:c r="G105" s="24" t="str">
        <x:v>Skill</x:v>
      </x:c>
      <x:c r="H105" s="24" t="str"/>
      <x:c r="I105" s="39"/>
      <x:c r="J105" s="24" t="str">
        <x:v>Usability testing — Wikipedia (secondary overview)</x:v>
      </x:c>
      <x:c r="K105" s="43" t="str">
        <x:v>https://en.wikipedia.org/wiki/Usability_testing</x:v>
      </x:c>
      <x:c r="L105" s="25"/>
      <x:c r="M105" s="25"/>
    </x:row>
    <x:row r="106" ht="52" customHeight="1">
      <x:c r="A106" s="22" t="str">
        <x:v>Technique</x:v>
      </x:c>
      <x:c r="B106" s="23" t="n">
        <x:v>1</x:v>
      </x:c>
      <x:c r="C106" s="22" t="str">
        <x:v>Pottery production at Xianrendong</x:v>
      </x:c>
      <x:c r="D106" s="22" t="str">
        <x:v>c. 18000–17000 BCE; archaeological evidence</x:v>
      </x:c>
      <x:c r="E106" s="22" t="str">
        <x:v>China</x:v>
      </x:c>
      <x:c r="F106" s="22" t="str">
        <x:v>Early ceramic vessels dated to roughly 20,000–19,000 years before present demonstrate sophisticated material processing by foragers.</x:v>
      </x:c>
      <x:c r="G106" s="22" t="str">
        <x:v>Technique</x:v>
      </x:c>
      <x:c r="H106" s="22" t="str"/>
      <x:c r="I106" s="38"/>
      <x:c r="J106" s="22" t="str">
        <x:v>Pottery production at Xianrendong — Science</x:v>
      </x:c>
      <x:c r="K106" s="40" t="str">
        <x:v>https://doi.org/10.1126/science.1218643</x:v>
      </x:c>
      <x:c r="L106" s="23" t="n">
        <x:v>-18000</x:v>
      </x:c>
      <x:c r="M106" s="23" t="n">
        <x:v>-17000</x:v>
      </x:c>
    </x:row>
    <x:row r="107" ht="43" customHeight="1">
      <x:c r="A107" s="19" t="str">
        <x:v>Technique</x:v>
      </x:c>
      <x:c r="B107" s="20" t="n">
        <x:v>2</x:v>
      </x:c>
      <x:c r="C107" s="19" t="str">
        <x:v>Weaving</x:v>
      </x:c>
      <x:c r="D107" s="19" t="str">
        <x:v>Multi-period / ongoing</x:v>
      </x:c>
      <x:c r="E107" s="19" t="str">
        <x:v>Global</x:v>
      </x:c>
      <x:c r="F107" s="19" t="str">
        <x:v>Interlacing threads to produce textiles; major craft-engineering tradition.</x:v>
      </x:c>
      <x:c r="G107" s="19" t="str">
        <x:v>Technique</x:v>
      </x:c>
      <x:c r="H107" s="19" t="str"/>
      <x:c r="I107" s="38"/>
      <x:c r="J107" s="19" t="str">
        <x:v>Weaving — Wikipedia (secondary overview)</x:v>
      </x:c>
      <x:c r="K107" s="41" t="str">
        <x:v>https://en.wikipedia.org/wiki/Weaving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Lost-wax casting</x:v>
      </x:c>
      <x:c r="D108" s="19" t="str">
        <x:v>Multi-period / ongoing</x:v>
      </x:c>
      <x:c r="E108" s="19" t="str">
        <x:v>Africa, Asia, Europe and the Americas</x:v>
      </x:c>
      <x:c r="F108" s="19" t="str">
        <x:v>Producing metal forms using expendable wax patterns.</x:v>
      </x:c>
      <x:c r="G108" s="19" t="str">
        <x:v>Technique</x:v>
      </x:c>
      <x:c r="H108" s="19" t="str"/>
      <x:c r="I108" s="38"/>
      <x:c r="J108" s="19" t="str">
        <x:v>Lost-wax casting — Wikipedia (secondary overview)</x:v>
      </x:c>
      <x:c r="K108" s="41" t="str">
        <x:v>https://en.wikipedia.org/wiki/Lost-wax_casting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Irrigation</x:v>
      </x:c>
      <x:c r="D109" s="19" t="str">
        <x:v>Multi-period / ongoing</x:v>
      </x:c>
      <x:c r="E109" s="19" t="str">
        <x:v>Global</x:v>
      </x:c>
      <x:c r="F109" s="19" t="str">
        <x:v>Controlled delivery of water to cultivated land.</x:v>
      </x:c>
      <x:c r="G109" s="19" t="str">
        <x:v>Technique</x:v>
      </x:c>
      <x:c r="H109" s="19" t="str"/>
      <x:c r="I109" s="38"/>
      <x:c r="J109" s="19" t="str">
        <x:v>Irrigation — Wikipedia (secondary overview)</x:v>
      </x:c>
      <x:c r="K109" s="41" t="str">
        <x:v>https://en.wikipedia.org/wiki/Irrigation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Mortise and tenon</x:v>
      </x:c>
      <x:c r="D110" s="19" t="str">
        <x:v>Multi-period / ongoing</x:v>
      </x:c>
      <x:c r="E110" s="19" t="str">
        <x:v>Global</x:v>
      </x:c>
      <x:c r="F110" s="19" t="str">
        <x:v>Joining structural elements through a projecting tenon and matching cavity.</x:v>
      </x:c>
      <x:c r="G110" s="19" t="str">
        <x:v>Technique</x:v>
      </x:c>
      <x:c r="H110" s="19" t="str"/>
      <x:c r="I110" s="38"/>
      <x:c r="J110" s="19" t="str">
        <x:v>Mortise and tenon — Wikipedia (secondary overview)</x:v>
      </x:c>
      <x:c r="K110" s="41" t="str">
        <x:v>https://en.wikipedia.org/wiki/Mortise_and_tenon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Papermaking</x:v>
      </x:c>
      <x:c r="D111" s="19" t="str">
        <x:v>Multi-period / ongoing</x:v>
      </x:c>
      <x:c r="E111" s="19" t="str">
        <x:v>China and global</x:v>
      </x:c>
      <x:c r="F111" s="19" t="str">
        <x:v>Producing sheets from dispersed fibers; historically associated with China and later diffusion.</x:v>
      </x:c>
      <x:c r="G111" s="19" t="str">
        <x:v>Technique</x:v>
      </x:c>
      <x:c r="H111" s="19" t="str"/>
      <x:c r="I111" s="38"/>
      <x:c r="J111" s="19" t="str">
        <x:v>Papermaking — Wikipedia (secondary overview)</x:v>
      </x:c>
      <x:c r="K111" s="41" t="str">
        <x:v>https://en.wikipedia.org/wiki/Papermaking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Movable type</x:v>
      </x:c>
      <x:c r="D112" s="19" t="str">
        <x:v>Multi-period / ongoing</x:v>
      </x:c>
      <x:c r="E112" s="19" t="str">
        <x:v>East Asia and Europe</x:v>
      </x:c>
      <x:c r="F112" s="19" t="str">
        <x:v>Printing using rearrangeable character elements; early traditions include East Asia.</x:v>
      </x:c>
      <x:c r="G112" s="19" t="str">
        <x:v>Technique</x:v>
      </x:c>
      <x:c r="H112" s="19" t="str"/>
      <x:c r="I112" s="38"/>
      <x:c r="J112" s="19" t="str">
        <x:v>Movable type — Wikipedia (secondary overview)</x:v>
      </x:c>
      <x:c r="K112" s="41" t="str">
        <x:v>https://en.wikipedia.org/wiki/Movable_type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Finite element method</x:v>
      </x:c>
      <x:c r="D113" s="19" t="str">
        <x:v>Multi-period / ongoing</x:v>
      </x:c>
      <x:c r="E113" s="19" t="str">
        <x:v>Global</x:v>
      </x:c>
      <x:c r="F113" s="19" t="str">
        <x:v>Approximating complex physical problems by subdividing domains into elements.</x:v>
      </x:c>
      <x:c r="G113" s="19" t="str">
        <x:v>Technique</x:v>
      </x:c>
      <x:c r="H113" s="19" t="str"/>
      <x:c r="I113" s="38"/>
      <x:c r="J113" s="19" t="str">
        <x:v>Finite element method — Wikipedia (secondary overview)</x:v>
      </x:c>
      <x:c r="K113" s="41" t="str">
        <x:v>https://en.wikipedia.org/wiki/Finite_element_method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Photolithography</x:v>
      </x:c>
      <x:c r="D114" s="19" t="str">
        <x:v>Multi-period / ongoing</x:v>
      </x:c>
      <x:c r="E114" s="19" t="str">
        <x:v>Global</x:v>
      </x:c>
      <x:c r="F114" s="19" t="str">
        <x:v>Patterning light-sensitive material for microfabrication.</x:v>
      </x:c>
      <x:c r="G114" s="19" t="str">
        <x:v>Technique</x:v>
      </x:c>
      <x:c r="H114" s="19" t="str"/>
      <x:c r="I114" s="38"/>
      <x:c r="J114" s="19" t="str">
        <x:v>Photolithography — Wikipedia (secondary overview)</x:v>
      </x:c>
      <x:c r="K114" s="41" t="str">
        <x:v>https://en.wikipedia.org/wiki/Photolithography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Continuous integration</x:v>
      </x:c>
      <x:c r="D115" s="19" t="str">
        <x:v>Multi-period / ongoing</x:v>
      </x:c>
      <x:c r="E115" s="19" t="str">
        <x:v>Global</x:v>
      </x:c>
      <x:c r="F115" s="19" t="str">
        <x:v>Frequently integrating and automatically checking software changes.</x:v>
      </x:c>
      <x:c r="G115" s="19" t="str">
        <x:v>Technique</x:v>
      </x:c>
      <x:c r="H115" s="19" t="str"/>
      <x:c r="I115" s="38"/>
      <x:c r="J115" s="19" t="str">
        <x:v>Continuous integration — Wikipedia (secondary overview)</x:v>
      </x:c>
      <x:c r="K115" s="41" t="str">
        <x:v>https://en.wikipedia.org/wiki/Continuous_integration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Public-key cryptography</x:v>
      </x:c>
      <x:c r="D116" s="19" t="str">
        <x:v>Multi-period / ongoing</x:v>
      </x:c>
      <x:c r="E116" s="19" t="str">
        <x:v>Global</x:v>
      </x:c>
      <x:c r="F116" s="19" t="str">
        <x:v>Cryptographic methods using related public and private keys.</x:v>
      </x:c>
      <x:c r="G116" s="19" t="str">
        <x:v>Technique</x:v>
      </x:c>
      <x:c r="H116" s="19" t="str"/>
      <x:c r="I116" s="38"/>
      <x:c r="J116" s="19" t="str">
        <x:v>Public-key cryptography — Wikipedia (secondary overview)</x:v>
      </x:c>
      <x:c r="K116" s="41" t="str">
        <x:v>https://en.wikipedia.org/wiki/Public-key_cryptography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3D scanning</x:v>
      </x:c>
      <x:c r="D117" s="19" t="str">
        <x:v>Multi-period / ongoing</x:v>
      </x:c>
      <x:c r="E117" s="19" t="str">
        <x:v>Global</x:v>
      </x:c>
      <x:c r="F117" s="19" t="str">
        <x:v>Capturing the geometry of physical objects as digital data.</x:v>
      </x:c>
      <x:c r="G117" s="19" t="str">
        <x:v>Technique</x:v>
      </x:c>
      <x:c r="H117" s="19" t="str"/>
      <x:c r="I117" s="38"/>
      <x:c r="J117" s="19" t="str">
        <x:v>3D scanning — Wikipedia (secondary overview)</x:v>
      </x:c>
      <x:c r="K117" s="41" t="str">
        <x:v>https://en.wikipedia.org/wiki/3D_scanning</x:v>
      </x:c>
      <x:c r="L117" s="20"/>
      <x:c r="M117" s="20"/>
    </x:row>
    <x:row r="118" ht="64" customHeight="1">
      <x:c r="A118" s="27" t="str">
        <x:v>Influential paper</x:v>
      </x:c>
      <x:c r="B118" s="28" t="n">
        <x:v>1</x:v>
      </x:c>
      <x:c r="C118" s="27" t="str">
        <x:v>On Computable Numbers, with an Application to the Entscheidungsproblem</x:v>
      </x:c>
      <x:c r="D118" s="27" t="str">
        <x:v>1936; publication</x:v>
      </x:c>
      <x:c r="E118" s="27" t="str">
        <x:v>United Kingdom</x:v>
      </x:c>
      <x:c r="F118" s="27" t="str">
        <x:v>Alan Turing; formal account of computation and undecidability.</x:v>
      </x:c>
      <x:c r="G118" s="27" t="str">
        <x:v>Published scholarly paper</x:v>
      </x:c>
      <x:c r="H118" s="27" t="str"/>
      <x:c r="I118" s="39"/>
      <x:c r="J118" s="27" t="str">
        <x:v>On Computable Numbers, with an Application to the Entscheidungsproblem — Proceedings of the London Mathematical Society</x:v>
      </x:c>
      <x:c r="K118" s="42" t="str">
        <x:v>https://doi.org/10.1112/plms/s2-42.1.230</x:v>
      </x:c>
      <x:c r="L118" s="28" t="n">
        <x:v>1936</x:v>
      </x:c>
      <x:c r="M118" s="28" t="n">
        <x:v>1936</x:v>
      </x:c>
    </x:row>
    <x:row r="119" ht="52" customHeight="1">
      <x:c r="A119" s="24" t="str">
        <x:v>Influential paper</x:v>
      </x:c>
      <x:c r="B119" s="25" t="n">
        <x:v>2</x:v>
      </x:c>
      <x:c r="C119" s="24" t="str">
        <x:v>A Mathematical Theory of Communication</x:v>
      </x:c>
      <x:c r="D119" s="24" t="str">
        <x:v>1948; publication</x:v>
      </x:c>
      <x:c r="E119" s="24" t="str">
        <x:v>United States</x:v>
      </x:c>
      <x:c r="F119" s="24" t="str">
        <x:v>Claude Shannon; establishes mathematical foundations for information and communication.</x:v>
      </x:c>
      <x:c r="G119" s="24" t="str">
        <x:v>Published scholarly paper</x:v>
      </x:c>
      <x:c r="H119" s="24" t="str"/>
      <x:c r="I119" s="39"/>
      <x:c r="J119" s="24" t="str">
        <x:v>A Mathematical Theory of Communication — Bell System Technical Journal</x:v>
      </x:c>
      <x:c r="K119" s="43" t="str">
        <x:v>https://doi.org/10.1002/j.1538-7305.1948.tb01338.x</x:v>
      </x:c>
      <x:c r="L119" s="25" t="n">
        <x:v>1948</x:v>
      </x:c>
      <x:c r="M119" s="25" t="n">
        <x:v>1948</x:v>
      </x:c>
    </x:row>
    <x:row r="120" ht="43" customHeight="1">
      <x:c r="A120" s="24" t="str">
        <x:v>Influential paper</x:v>
      </x:c>
      <x:c r="B120" s="25" t="n">
        <x:v>3</x:v>
      </x:c>
      <x:c r="C120" s="24" t="str">
        <x:v>Computing Machinery and Intelligence</x:v>
      </x:c>
      <x:c r="D120" s="24" t="str">
        <x:v>1950; publication</x:v>
      </x:c>
      <x:c r="E120" s="24" t="str">
        <x:v>United Kingdom</x:v>
      </x:c>
      <x:c r="F120" s="24" t="str">
        <x:v>Alan Turing; explores machine intelligence and an imitation-game test.</x:v>
      </x:c>
      <x:c r="G120" s="24" t="str">
        <x:v>Published scholarly paper</x:v>
      </x:c>
      <x:c r="H120" s="24" t="str"/>
      <x:c r="I120" s="39"/>
      <x:c r="J120" s="24" t="str">
        <x:v>Computing Machinery and Intelligence — Oxford Academic</x:v>
      </x:c>
      <x:c r="K120" s="43" t="str">
        <x:v>https://doi.org/10.1093/mind/LIX.236.433</x:v>
      </x:c>
      <x:c r="L120" s="25" t="n">
        <x:v>1950</x:v>
      </x:c>
      <x:c r="M120" s="25" t="n">
        <x:v>1950</x:v>
      </x:c>
    </x:row>
    <x:row r="121" ht="52" customHeight="1">
      <x:c r="A121" s="24" t="str">
        <x:v>Influential paper</x:v>
      </x:c>
      <x:c r="B121" s="25" t="n">
        <x:v>4</x:v>
      </x:c>
      <x:c r="C121" s="24" t="str">
        <x:v>A Relational Model of Data for Large Shared Data Banks</x:v>
      </x:c>
      <x:c r="D121" s="24" t="str">
        <x:v>1970; publication</x:v>
      </x:c>
      <x:c r="E121" s="24" t="str">
        <x:v>United States</x:v>
      </x:c>
      <x:c r="F121" s="24" t="str">
        <x:v>Edgar F. Codd; proposes the relational model for databases.</x:v>
      </x:c>
      <x:c r="G121" s="24" t="str">
        <x:v>Published scholarly paper</x:v>
      </x:c>
      <x:c r="H121" s="24" t="str"/>
      <x:c r="I121" s="39"/>
      <x:c r="J121" s="24" t="str">
        <x:v>A Relational Model of Data for Large Shared Data Banks — ACM Digital Library</x:v>
      </x:c>
      <x:c r="K121" s="43" t="str">
        <x:v>https://doi.org/10.1145/362384.362685</x:v>
      </x:c>
      <x:c r="L121" s="25" t="n">
        <x:v>1970</x:v>
      </x:c>
      <x:c r="M121" s="25" t="n">
        <x:v>1970</x:v>
      </x:c>
    </x:row>
    <x:row r="122" ht="43" customHeight="1">
      <x:c r="A122" s="24" t="str">
        <x:v>Influential paper</x:v>
      </x:c>
      <x:c r="B122" s="25" t="n">
        <x:v>5</x:v>
      </x:c>
      <x:c r="C122" s="24" t="str">
        <x:v>The Computer for the 21st Century</x:v>
      </x:c>
      <x:c r="D122" s="24" t="str">
        <x:v>1991; publication</x:v>
      </x:c>
      <x:c r="E122" s="24" t="str">
        <x:v>United States</x:v>
      </x:c>
      <x:c r="F122" s="24" t="str">
        <x:v>Mark Weiser; influential vision of ubiquitous computing.</x:v>
      </x:c>
      <x:c r="G122" s="24" t="str">
        <x:v>Published scholarly paper</x:v>
      </x:c>
      <x:c r="H122" s="24" t="str"/>
      <x:c r="I122" s="39"/>
      <x:c r="J122" s="24" t="str">
        <x:v>The Computer for the 21st Century — Scientific American</x:v>
      </x:c>
      <x:c r="K122" s="43" t="str">
        <x:v>https://doi.org/10.1038/scientificamerican0991-94</x:v>
      </x:c>
      <x:c r="L122" s="25" t="n">
        <x:v>1991</x:v>
      </x:c>
      <x:c r="M122" s="25" t="n">
        <x:v>1991</x:v>
      </x:c>
    </x:row>
    <x:row r="123" ht="43" customHeight="1">
      <x:c r="A123" s="24" t="str">
        <x:v>Influential paper</x:v>
      </x:c>
      <x:c r="B123" s="25" t="n">
        <x:v>6</x:v>
      </x:c>
      <x:c r="C123" s="24" t="str">
        <x:v>The Humble Programmer</x:v>
      </x:c>
      <x:c r="D123" s="24" t="str">
        <x:v>1972; publication</x:v>
      </x:c>
      <x:c r="E123" s="24" t="str">
        <x:v>Netherlands</x:v>
      </x:c>
      <x:c r="F123" s="24" t="str">
        <x:v>Edsger Dijkstra; Turing Award lecture on disciplined software development.</x:v>
      </x:c>
      <x:c r="G123" s="24" t="str">
        <x:v>Published scholarly paper</x:v>
      </x:c>
      <x:c r="H123" s="24" t="str"/>
      <x:c r="I123" s="39"/>
      <x:c r="J123" s="24" t="str">
        <x:v>The Humble Programmer — ACM Digital Library</x:v>
      </x:c>
      <x:c r="K123" s="43" t="str">
        <x:v>https://doi.org/10.1145/355604.361591</x:v>
      </x:c>
      <x:c r="L123" s="25" t="n">
        <x:v>1972</x:v>
      </x:c>
      <x:c r="M123" s="25" t="n">
        <x:v>1972</x:v>
      </x:c>
    </x:row>
    <x:row r="124" ht="52" customHeight="1">
      <x:c r="A124" s="24" t="str">
        <x:v>Influential paper</x:v>
      </x:c>
      <x:c r="B124" s="25" t="n">
        <x:v>7</x:v>
      </x:c>
      <x:c r="C124" s="24" t="str">
        <x:v>No Silver Bullet—Essence and Accidents of Software Engineering</x:v>
      </x:c>
      <x:c r="D124" s="24" t="str">
        <x:v>1987; publication</x:v>
      </x:c>
      <x:c r="E124" s="24" t="str">
        <x:v>United States</x:v>
      </x:c>
      <x:c r="F124" s="24" t="str">
        <x:v>Frederick Brooks; argues that software's essential difficulties resist simple remedies.</x:v>
      </x:c>
      <x:c r="G124" s="24" t="str">
        <x:v>Published scholarly paper</x:v>
      </x:c>
      <x:c r="H124" s="24" t="str"/>
      <x:c r="I124" s="39"/>
      <x:c r="J124" s="24" t="str">
        <x:v>No Silver Bullet—Essence and Accidents of Software Engineering — IEEE Xplore</x:v>
      </x:c>
      <x:c r="K124" s="43" t="str">
        <x:v>https://doi.org/10.1109/MC.1987.1663532</x:v>
      </x:c>
      <x:c r="L124" s="25" t="n">
        <x:v>1987</x:v>
      </x:c>
      <x:c r="M124" s="25" t="n">
        <x:v>1987</x:v>
      </x:c>
    </x:row>
    <x:row r="125" ht="43" customHeight="1">
      <x:c r="A125" s="24" t="str">
        <x:v>Influential paper</x:v>
      </x:c>
      <x:c r="B125" s="25" t="n">
        <x:v>8</x:v>
      </x:c>
      <x:c r="C125" s="24" t="str">
        <x:v>End-to-End Arguments in System Design</x:v>
      </x:c>
      <x:c r="D125" s="24" t="str">
        <x:v>1984; publication</x:v>
      </x:c>
      <x:c r="E125" s="24" t="str">
        <x:v>United States</x:v>
      </x:c>
      <x:c r="F125" s="24" t="str">
        <x:v>Jerome Saltzer, David Reed and David Clark; examines placement of functions in communication systems.</x:v>
      </x:c>
      <x:c r="G125" s="24" t="str">
        <x:v>Published scholarly paper</x:v>
      </x:c>
      <x:c r="H125" s="24" t="str"/>
      <x:c r="I125" s="39"/>
      <x:c r="J125" s="24" t="str">
        <x:v>End-to-End Arguments in System Design — ACM Digital Library</x:v>
      </x:c>
      <x:c r="K125" s="43" t="str">
        <x:v>https://doi.org/10.1145/357401.357402</x:v>
      </x:c>
      <x:c r="L125" s="25" t="n">
        <x:v>1984</x:v>
      </x:c>
      <x:c r="M125" s="25" t="n">
        <x:v>1984</x:v>
      </x:c>
    </x:row>
    <x:row r="126" ht="43" customHeight="1">
      <x:c r="A126" s="24" t="str">
        <x:v>Influential paper</x:v>
      </x:c>
      <x:c r="B126" s="25" t="n">
        <x:v>9</x:v>
      </x:c>
      <x:c r="C126" s="24" t="str">
        <x:v>The Byzantine Generals Problem</x:v>
      </x:c>
      <x:c r="D126" s="24" t="str">
        <x:v>1982; publication</x:v>
      </x:c>
      <x:c r="E126" s="24" t="str">
        <x:v>United States</x:v>
      </x:c>
      <x:c r="F126" s="24" t="str">
        <x:v>Leslie Lamport, Robert Shostak and Marshall Pease; foundational distributed-agreement analysis.</x:v>
      </x:c>
      <x:c r="G126" s="24" t="str">
        <x:v>Published scholarly paper</x:v>
      </x:c>
      <x:c r="H126" s="24" t="str"/>
      <x:c r="I126" s="39"/>
      <x:c r="J126" s="24" t="str">
        <x:v>The Byzantine Generals Problem — ACM Digital Library</x:v>
      </x:c>
      <x:c r="K126" s="43" t="str">
        <x:v>https://doi.org/10.1145/357172.357176</x:v>
      </x:c>
      <x:c r="L126" s="25" t="n">
        <x:v>1982</x:v>
      </x:c>
      <x:c r="M126" s="25" t="n">
        <x:v>1982</x:v>
      </x:c>
    </x:row>
    <x:row r="127" ht="43" customHeight="1">
      <x:c r="A127" s="24" t="str">
        <x:v>Influential paper</x:v>
      </x:c>
      <x:c r="B127" s="25" t="n">
        <x:v>10</x:v>
      </x:c>
      <x:c r="C127" s="24" t="str">
        <x:v>New Directions in Cryptography</x:v>
      </x:c>
      <x:c r="D127" s="24" t="str">
        <x:v>1976; publication</x:v>
      </x:c>
      <x:c r="E127" s="24" t="str">
        <x:v>United States</x:v>
      </x:c>
      <x:c r="F127" s="24" t="str">
        <x:v>Whitfield Diffie and Martin Hellman; foundational public-key cryptography paper.</x:v>
      </x:c>
      <x:c r="G127" s="24" t="str">
        <x:v>Published scholarly paper</x:v>
      </x:c>
      <x:c r="H127" s="24" t="str"/>
      <x:c r="I127" s="39"/>
      <x:c r="J127" s="24" t="str">
        <x:v>New Directions in Cryptography — IEEE Xplore</x:v>
      </x:c>
      <x:c r="K127" s="43" t="str">
        <x:v>https://doi.org/10.1109/TIT.1976.1055638</x:v>
      </x:c>
      <x:c r="L127" s="25" t="n">
        <x:v>1976</x:v>
      </x:c>
      <x:c r="M127" s="25" t="n">
        <x:v>1976</x:v>
      </x:c>
    </x:row>
    <x:row r="128" ht="52" customHeight="1">
      <x:c r="A128" s="24" t="str">
        <x:v>Influential paper</x:v>
      </x:c>
      <x:c r="B128" s="25" t="n">
        <x:v>11</x:v>
      </x:c>
      <x:c r="C128" s="24" t="str">
        <x:v>A Method for Obtaining Digital Signatures and Public-Key Cryptosystems</x:v>
      </x:c>
      <x:c r="D128" s="24" t="str">
        <x:v>1978; publication</x:v>
      </x:c>
      <x:c r="E128" s="24" t="str">
        <x:v>United States</x:v>
      </x:c>
      <x:c r="F128" s="24" t="str">
        <x:v>Ronald Rivest, Adi Shamir and Leonard Adleman; introduces the RSA cryptosystem.</x:v>
      </x:c>
      <x:c r="G128" s="24" t="str">
        <x:v>Published scholarly paper</x:v>
      </x:c>
      <x:c r="H128" s="24" t="str"/>
      <x:c r="I128" s="39"/>
      <x:c r="J128" s="24" t="str">
        <x:v>A Method for Obtaining Digital Signatures and Public-Key Cryptosystems — ACM Digital Library</x:v>
      </x:c>
      <x:c r="K128" s="43" t="str">
        <x:v>https://doi.org/10.1145/359340.359342</x:v>
      </x:c>
      <x:c r="L128" s="25" t="n">
        <x:v>1978</x:v>
      </x:c>
      <x:c r="M128" s="25" t="n">
        <x:v>1978</x:v>
      </x:c>
    </x:row>
    <x:row r="129" ht="52" customHeight="1">
      <x:c r="A129" s="24" t="str">
        <x:v>Influential paper</x:v>
      </x:c>
      <x:c r="B129" s="25" t="n">
        <x:v>12</x:v>
      </x:c>
      <x:c r="C129" s="24" t="str">
        <x:v>The Anatomy of a Large-Scale Hypertextual Web Search Engine</x:v>
      </x:c>
      <x:c r="D129" s="24" t="str">
        <x:v>1998; publication</x:v>
      </x:c>
      <x:c r="E129" s="24" t="str">
        <x:v>United States</x:v>
      </x:c>
      <x:c r="F129" s="24" t="str">
        <x:v>Sergey Brin and Lawrence Page; describes an early Google search-engine design.</x:v>
      </x:c>
      <x:c r="G129" s="24" t="str">
        <x:v>Published scholarly paper</x:v>
      </x:c>
      <x:c r="H129" s="24" t="str"/>
      <x:c r="I129" s="39"/>
      <x:c r="J129" s="24" t="str">
        <x:v>The Anatomy of a Large-Scale Hypertextual Web Search Engine — Elsevier journal record</x:v>
      </x:c>
      <x:c r="K129" s="43" t="str">
        <x:v>https://doi.org/10.1016/S0169-7552(98)00110-X</x:v>
      </x:c>
      <x:c r="L129" s="25" t="n">
        <x:v>1998</x:v>
      </x:c>
      <x:c r="M129" s="25" t="n">
        <x:v>1998</x:v>
      </x:c>
    </x:row>
    <x:row r="130" ht="43" customHeight="1">
      <x:c r="A130" s="22" t="str">
        <x:v>Research or thesis</x:v>
      </x:c>
      <x:c r="B130" s="23" t="n">
        <x:v>1</x:v>
      </x:c>
      <x:c r="C130" s="22" t="str">
        <x:v>A Symbolic Analysis of Relay and Switching Circuits</x:v>
      </x:c>
      <x:c r="D130" s="22" t="str">
        <x:v>1938; thesis 1937</x:v>
      </x:c>
      <x:c r="E130" s="22" t="str">
        <x:v>United States</x:v>
      </x:c>
      <x:c r="F130" s="22" t="str">
        <x:v>Claude Shannon; master's-thesis-derived research connecting Boolean algebra and switching circuits.</x:v>
      </x:c>
      <x:c r="G130" s="22" t="str">
        <x:v>Published thesis-derived research article</x:v>
      </x:c>
      <x:c r="H130" s="22" t="str"/>
      <x:c r="I130" s="38"/>
      <x:c r="J130" s="22" t="str">
        <x:v>A Symbolic Analysis of Relay and Switching Circuits — IEEE Xplore</x:v>
      </x:c>
      <x:c r="K130" s="40" t="str">
        <x:v>https://doi.org/10.1109/T-AIEE.1938.5057767</x:v>
      </x:c>
      <x:c r="L130" s="23" t="n">
        <x:v>1938</x:v>
      </x:c>
      <x:c r="M130" s="23" t="n">
        <x:v>1938</x:v>
      </x:c>
    </x:row>
    <x:row r="131" ht="43" customHeight="1">
      <x:c r="A131" s="19" t="str">
        <x:v>Research or thesis</x:v>
      </x:c>
      <x:c r="B131" s="20" t="n">
        <x:v>2</x:v>
      </x:c>
      <x:c r="C131" s="19" t="str">
        <x:v>Sketchpad: A Man-Machine Graphical Communication System</x:v>
      </x:c>
      <x:c r="D131" s="19" t="str">
        <x:v>1963; publication</x:v>
      </x:c>
      <x:c r="E131" s="19" t="str">
        <x:v>United States</x:v>
      </x:c>
      <x:c r="F131" s="19" t="str">
        <x:v>Ivan Sutherland; MIT doctoral dissertation pioneering interactive computer graphics.</x:v>
      </x:c>
      <x:c r="G131" s="19" t="str">
        <x:v>Doctoral dissertation</x:v>
      </x:c>
      <x:c r="H131" s="19" t="str"/>
      <x:c r="I131" s="38"/>
      <x:c r="J131" s="19" t="str">
        <x:v>Sketchpad: A Man-Machine Graphical Communication System — MIT DSpace</x:v>
      </x:c>
      <x:c r="K131" s="41" t="str">
        <x:v>https://dspace.mit.edu/handle/1721.1/14979</x:v>
      </x:c>
      <x:c r="L131" s="20" t="n">
        <x:v>1963</x:v>
      </x:c>
      <x:c r="M131" s="20" t="n">
        <x:v>1963</x:v>
      </x:c>
    </x:row>
    <x:row r="132" ht="43" customHeight="1">
      <x:c r="A132" s="19" t="str">
        <x:v>Research or thesis</x:v>
      </x:c>
      <x:c r="B132" s="20" t="n">
        <x:v>3</x:v>
      </x:c>
      <x:c r="C132" s="19" t="str">
        <x:v>Attention Is All You Need</x:v>
      </x:c>
      <x:c r="D132" s="19" t="str">
        <x:v>2017; publication</x:v>
      </x:c>
      <x:c r="E132" s="19" t="str">
        <x:v>United States</x:v>
      </x:c>
      <x:c r="F132" s="19" t="str">
        <x:v>Ashish Vaswani and colleagues; research paper introducing the Transformer architecture.</x:v>
      </x:c>
      <x:c r="G132" s="19" t="str">
        <x:v>Published conference research paper</x:v>
      </x:c>
      <x:c r="H132" s="19" t="str"/>
      <x:c r="I132" s="38"/>
      <x:c r="J132" s="19" t="str">
        <x:v>Attention Is All You Need — arXiv</x:v>
      </x:c>
      <x:c r="K132" s="41" t="str">
        <x:v>https://arxiv.org/abs/1706.03762</x:v>
      </x:c>
      <x:c r="L132" s="20" t="n">
        <x:v>2017</x:v>
      </x:c>
      <x:c r="M132" s="20" t="n">
        <x:v>2017</x:v>
      </x:c>
    </x:row>
    <x:row r="133" ht="43" customHeight="1">
      <x:c r="A133" s="19" t="str">
        <x:v>Research or thesis</x:v>
      </x:c>
      <x:c r="B133" s="20" t="n">
        <x:v>4</x:v>
      </x:c>
      <x:c r="C133" s="19" t="str">
        <x:v>Deep Residual Learning for Image Recognition</x:v>
      </x:c>
      <x:c r="D133" s="19" t="str">
        <x:v>2016; preprint 2015</x:v>
      </x:c>
      <x:c r="E133" s="19" t="str">
        <x:v>China</x:v>
      </x:c>
      <x:c r="F133" s="19" t="str">
        <x:v>Kaiming He, Xiangyu Zhang, Shaoqing Ren and Jian Sun; residual-network research.</x:v>
      </x:c>
      <x:c r="G133" s="19" t="str">
        <x:v>Published conference research paper</x:v>
      </x:c>
      <x:c r="H133" s="19" t="str"/>
      <x:c r="I133" s="38"/>
      <x:c r="J133" s="19" t="str">
        <x:v>Deep Residual Learning for Image Recognition — arXiv</x:v>
      </x:c>
      <x:c r="K133" s="41" t="str">
        <x:v>https://arxiv.org/abs/1512.03385</x:v>
      </x:c>
      <x:c r="L133" s="20" t="n">
        <x:v>2016</x:v>
      </x:c>
      <x:c r="M133" s="20" t="n">
        <x:v>2016</x:v>
      </x:c>
    </x:row>
    <x:row r="134" ht="43" customHeight="1">
      <x:c r="A134" s="19" t="str">
        <x:v>Research or thesis</x:v>
      </x:c>
      <x:c r="B134" s="20" t="n">
        <x:v>5</x:v>
      </x:c>
      <x:c r="C134" s="19" t="str">
        <x:v>Generative Adversarial Nets</x:v>
      </x:c>
      <x:c r="D134" s="19" t="str">
        <x:v>2014; publication</x:v>
      </x:c>
      <x:c r="E134" s="19" t="str">
        <x:v>Canada</x:v>
      </x:c>
      <x:c r="F134" s="19" t="str">
        <x:v>Ian Goodfellow and colleagues; research introducing adversarial generative modeling.</x:v>
      </x:c>
      <x:c r="G134" s="19" t="str">
        <x:v>Published conference research paper</x:v>
      </x:c>
      <x:c r="H134" s="19" t="str"/>
      <x:c r="I134" s="38"/>
      <x:c r="J134" s="19" t="str">
        <x:v>Generative Adversarial Nets — arXiv</x:v>
      </x:c>
      <x:c r="K134" s="41" t="str">
        <x:v>https://arxiv.org/abs/1406.2661</x:v>
      </x:c>
      <x:c r="L134" s="20" t="n">
        <x:v>2014</x:v>
      </x:c>
      <x:c r="M134" s="20" t="n">
        <x:v>2014</x:v>
      </x:c>
    </x:row>
    <x:row r="135" ht="52" customHeight="1">
      <x:c r="A135" s="19" t="str">
        <x:v>Research or thesis</x:v>
      </x:c>
      <x:c r="B135" s="20" t="n">
        <x:v>6</x:v>
      </x:c>
      <x:c r="C135" s="19" t="str">
        <x:v>BERT: Pre-training of Deep Bidirectional Transformers for Language Understanding</x:v>
      </x:c>
      <x:c r="D135" s="19" t="str">
        <x:v>2019; preprint 2018</x:v>
      </x:c>
      <x:c r="E135" s="19" t="str">
        <x:v>United States</x:v>
      </x:c>
      <x:c r="F135" s="19" t="str">
        <x:v>Jacob Devlin, Ming-Wei Chang, Kenton Lee and Kristina Toutanova; language-representation research.</x:v>
      </x:c>
      <x:c r="G135" s="19" t="str">
        <x:v>Published conference research paper</x:v>
      </x:c>
      <x:c r="H135" s="19" t="str"/>
      <x:c r="I135" s="38"/>
      <x:c r="J135" s="19" t="str">
        <x:v>BERT: Pre-training of Deep Bidirectional Transformers for Language Understanding — arXiv</x:v>
      </x:c>
      <x:c r="K135" s="41" t="str">
        <x:v>https://arxiv.org/abs/1810.04805</x:v>
      </x:c>
      <x:c r="L135" s="20" t="n">
        <x:v>2019</x:v>
      </x:c>
      <x:c r="M135" s="20" t="n">
        <x:v>2019</x:v>
      </x:c>
    </x:row>
    <x:row r="136" ht="43" customHeight="1">
      <x:c r="A136" s="19" t="str">
        <x:v>Research or thesis</x:v>
      </x:c>
      <x:c r="B136" s="20" t="n">
        <x:v>7</x:v>
      </x:c>
      <x:c r="C136" s="19" t="str">
        <x:v>Adam: A Method for Stochastic Optimization</x:v>
      </x:c>
      <x:c r="D136" s="19" t="str">
        <x:v>2015; preprint 2014</x:v>
      </x:c>
      <x:c r="E136" s="19" t="str">
        <x:v>International</x:v>
      </x:c>
      <x:c r="F136" s="19" t="str">
        <x:v>Diederik Kingma and Jimmy Ba; widely used adaptive optimization method.</x:v>
      </x:c>
      <x:c r="G136" s="19" t="str">
        <x:v>Published conference research paper</x:v>
      </x:c>
      <x:c r="H136" s="19" t="str"/>
      <x:c r="I136" s="38"/>
      <x:c r="J136" s="19" t="str">
        <x:v>Adam: A Method for Stochastic Optimization — arXiv</x:v>
      </x:c>
      <x:c r="K136" s="41" t="str">
        <x:v>https://arxiv.org/abs/1412.6980</x:v>
      </x:c>
      <x:c r="L136" s="20" t="n">
        <x:v>2015</x:v>
      </x:c>
      <x:c r="M136" s="20" t="n">
        <x:v>2015</x:v>
      </x:c>
    </x:row>
    <x:row r="137" ht="43" customHeight="1">
      <x:c r="A137" s="19" t="str">
        <x:v>Research or thesis</x:v>
      </x:c>
      <x:c r="B137" s="20" t="n">
        <x:v>8</x:v>
      </x:c>
      <x:c r="C137" s="19" t="str">
        <x:v>Auto-Encoding Variational Bayes</x:v>
      </x:c>
      <x:c r="D137" s="19" t="str">
        <x:v>2014; preprint 2013</x:v>
      </x:c>
      <x:c r="E137" s="19" t="str">
        <x:v>Netherlands</x:v>
      </x:c>
      <x:c r="F137" s="19" t="str">
        <x:v>Diederik Kingma and Max Welling; research on variational inference with neural networks.</x:v>
      </x:c>
      <x:c r="G137" s="19" t="str">
        <x:v>Published conference research paper</x:v>
      </x:c>
      <x:c r="H137" s="19" t="str"/>
      <x:c r="I137" s="38"/>
      <x:c r="J137" s="19" t="str">
        <x:v>Auto-Encoding Variational Bayes — arXiv</x:v>
      </x:c>
      <x:c r="K137" s="41" t="str">
        <x:v>https://arxiv.org/abs/1312.6114</x:v>
      </x:c>
      <x:c r="L137" s="20" t="n">
        <x:v>2014</x:v>
      </x:c>
      <x:c r="M137" s="20" t="n">
        <x:v>2014</x:v>
      </x:c>
    </x:row>
    <x:row r="138" ht="64" customHeight="1">
      <x:c r="A138" s="19" t="str">
        <x:v>Research or thesis</x:v>
      </x:c>
      <x:c r="B138" s="20" t="n">
        <x:v>9</x:v>
      </x:c>
      <x:c r="C138" s="19" t="str">
        <x:v>ImageNet Classification with Deep Convolutional Neural Networks</x:v>
      </x:c>
      <x:c r="D138" s="19" t="str">
        <x:v>2012; publication</x:v>
      </x:c>
      <x:c r="E138" s="19" t="str">
        <x:v>Canada</x:v>
      </x:c>
      <x:c r="F138" s="19" t="str">
        <x:v>Alex Krizhevsky, Ilya Sutskever and Geoffrey Hinton; influential large-scale image-classification research.</x:v>
      </x:c>
      <x:c r="G138" s="19" t="str">
        <x:v>Published conference research paper</x:v>
      </x:c>
      <x:c r="H138" s="19" t="str"/>
      <x:c r="I138" s="38"/>
      <x:c r="J138" s="19" t="str">
        <x:v>ImageNet Classification with Deep Convolutional Neural Networks — Advances in Neural Information Processing Systems</x:v>
      </x:c>
      <x:c r="K138" s="41" t="str">
        <x:v>https://papers.nips.cc/paper/4824-imagenet-classification-with-deep-convolutional-neural-networks</x:v>
      </x:c>
      <x:c r="L138" s="20" t="n">
        <x:v>2012</x:v>
      </x:c>
      <x:c r="M138" s="20" t="n">
        <x:v>2012</x:v>
      </x:c>
    </x:row>
    <x:row r="139" ht="52" customHeight="1">
      <x:c r="A139" s="19" t="str">
        <x:v>Research or thesis</x:v>
      </x:c>
      <x:c r="B139" s="20" t="n">
        <x:v>10</x:v>
      </x:c>
      <x:c r="C139" s="19" t="str">
        <x:v>MapReduce: Simplified Data Processing on Large Clusters</x:v>
      </x:c>
      <x:c r="D139" s="19" t="str">
        <x:v>2004; publication</x:v>
      </x:c>
      <x:c r="E139" s="19" t="str">
        <x:v>United States</x:v>
      </x:c>
      <x:c r="F139" s="19" t="str">
        <x:v>Jeffrey Dean and Sanjay Ghemawat; distributed data-processing system research.</x:v>
      </x:c>
      <x:c r="G139" s="19" t="str">
        <x:v>Published conference research paper</x:v>
      </x:c>
      <x:c r="H139" s="19" t="str"/>
      <x:c r="I139" s="38"/>
      <x:c r="J139" s="19" t="str">
        <x:v>MapReduce: Simplified Data Processing on Large Clusters — Google Research</x:v>
      </x:c>
      <x:c r="K139" s="41" t="str">
        <x:v>https://research.google/pubs/mapreduce-simplified-data-processing-on-large-clusters/</x:v>
      </x:c>
      <x:c r="L139" s="20" t="n">
        <x:v>2004</x:v>
      </x:c>
      <x:c r="M139" s="20" t="n">
        <x:v>2004</x:v>
      </x:c>
    </x:row>
    <x:row r="140" ht="43" customHeight="1">
      <x:c r="A140" s="19" t="str">
        <x:v>Research or thesis</x:v>
      </x:c>
      <x:c r="B140" s="20" t="n">
        <x:v>11</x:v>
      </x:c>
      <x:c r="C140" s="19" t="str">
        <x:v>The Google File System</x:v>
      </x:c>
      <x:c r="D140" s="19" t="str">
        <x:v>2003; publication</x:v>
      </x:c>
      <x:c r="E140" s="19" t="str">
        <x:v>United States</x:v>
      </x:c>
      <x:c r="F140" s="19" t="str">
        <x:v>Sanjay Ghemawat, Howard Gobioff and Shun-Tak Leung; distributed storage-system research.</x:v>
      </x:c>
      <x:c r="G140" s="19" t="str">
        <x:v>Published conference research paper</x:v>
      </x:c>
      <x:c r="H140" s="19" t="str"/>
      <x:c r="I140" s="38"/>
      <x:c r="J140" s="19" t="str">
        <x:v>The Google File System — Google Research</x:v>
      </x:c>
      <x:c r="K140" s="41" t="str">
        <x:v>https://research.google/pubs/the-google-file-system/</x:v>
      </x:c>
      <x:c r="L140" s="20" t="n">
        <x:v>2003</x:v>
      </x:c>
      <x:c r="M140" s="20" t="n">
        <x:v>2003</x:v>
      </x:c>
    </x:row>
    <x:row r="141" ht="52" customHeight="1">
      <x:c r="A141" s="19" t="str">
        <x:v>Research or thesis</x:v>
      </x:c>
      <x:c r="B141" s="20" t="n">
        <x:v>12</x:v>
      </x:c>
      <x:c r="C141" s="19" t="str">
        <x:v>Dynamo: Amazon's Highly Available Key-value Store</x:v>
      </x:c>
      <x:c r="D141" s="19" t="str">
        <x:v>2007; publication</x:v>
      </x:c>
      <x:c r="E141" s="19" t="str">
        <x:v>United States</x:v>
      </x:c>
      <x:c r="F141" s="19" t="str">
        <x:v>Giuseppe DeCandia and colleagues; research on distributed storage and availability tradeoffs.</x:v>
      </x:c>
      <x:c r="G141" s="19" t="str">
        <x:v>Published conference research paper</x:v>
      </x:c>
      <x:c r="H141" s="19" t="str"/>
      <x:c r="I141" s="38"/>
      <x:c r="J141" s="19" t="str">
        <x:v>Dynamo: Amazon's Highly Available Key-value Store — ACM Digital Library</x:v>
      </x:c>
      <x:c r="K141" s="41" t="str">
        <x:v>https://doi.org/10.1145/1294261.1294281</x:v>
      </x:c>
      <x:c r="L141" s="20" t="n">
        <x:v>2007</x:v>
      </x:c>
      <x:c r="M141" s="20" t="n">
        <x:v>2007</x:v>
      </x:c>
    </x:row>
    <x:row r="142" ht="52" customHeight="1">
      <x:c r="A142" s="27" t="str">
        <x:v>University</x:v>
      </x:c>
      <x:c r="B142" s="28" t="n">
        <x:v>1</x:v>
      </x:c>
      <x:c r="C142" s="27" t="str">
        <x:v>Massachusetts Institute of Technology</x:v>
      </x:c>
      <x:c r="D142" s="27" t="str">
        <x:v>Contemporary subject offering; checked October 2026</x:v>
      </x:c>
      <x:c r="E142" s="27" t="str">
        <x:v>United States</x:v>
      </x:c>
      <x:c r="F142" s="27" t="str">
        <x:v>School of Engineering offers a broad range of engineering disciplines.</x:v>
      </x:c>
      <x:c r="G142" s="27" t="str">
        <x:v>University</x:v>
      </x:c>
      <x:c r="H142" s="27" t="str">
        <x:v>Subject-relevant selection, not a league table; verify admission details directly.</x:v>
      </x:c>
      <x:c r="I142" s="39"/>
      <x:c r="J142" s="27" t="str">
        <x:v>MIT School of Engineering</x:v>
      </x:c>
      <x:c r="K142" s="42" t="str">
        <x:v>https://engineering.mit.edu/</x:v>
      </x:c>
      <x:c r="L142" s="28"/>
      <x:c r="M142" s="28"/>
    </x:row>
    <x:row r="143" ht="52" customHeight="1">
      <x:c r="A143" s="24" t="str">
        <x:v>University</x:v>
      </x:c>
      <x:c r="B143" s="25" t="n">
        <x:v>2</x:v>
      </x:c>
      <x:c r="C143" s="24" t="str">
        <x:v>Stanford University</x:v>
      </x:c>
      <x:c r="D143" s="24" t="str">
        <x:v>Contemporary subject offering; checked October 2026</x:v>
      </x:c>
      <x:c r="E143" s="24" t="str">
        <x:v>United States</x:v>
      </x:c>
      <x:c r="F143" s="24" t="str">
        <x:v>School of Engineering combines computing and engineering education and research.</x:v>
      </x:c>
      <x:c r="G143" s="24" t="str">
        <x:v>University</x:v>
      </x:c>
      <x:c r="H143" s="24" t="str">
        <x:v>Subject-relevant selection, not a league table; verify admission details directly.</x:v>
      </x:c>
      <x:c r="I143" s="39"/>
      <x:c r="J143" s="24" t="str">
        <x:v>Stanford University School of Engineering</x:v>
      </x:c>
      <x:c r="K143" s="43" t="str">
        <x:v>https://engineering.stanford.edu/</x:v>
      </x:c>
      <x:c r="L143" s="25"/>
      <x:c r="M143" s="25"/>
    </x:row>
    <x:row r="144" ht="52" customHeight="1">
      <x:c r="A144" s="24" t="str">
        <x:v>University</x:v>
      </x:c>
      <x:c r="B144" s="25" t="n">
        <x:v>3</x:v>
      </x:c>
      <x:c r="C144" s="24" t="str">
        <x:v>University of California, Berkeley</x:v>
      </x:c>
      <x:c r="D144" s="24" t="str">
        <x:v>Contemporary subject offering; checked October 2026</x:v>
      </x:c>
      <x:c r="E144" s="24" t="str">
        <x:v>United States</x:v>
      </x:c>
      <x:c r="F144" s="24" t="str">
        <x:v>Engineering majors span civil, electrical, mechanical and other fields.</x:v>
      </x:c>
      <x:c r="G144" s="24" t="str">
        <x:v>University</x:v>
      </x:c>
      <x:c r="H144" s="24" t="str">
        <x:v>Subject-relevant selection, not a league table; verify admission details directly.</x:v>
      </x:c>
      <x:c r="I144" s="39"/>
      <x:c r="J144" s="24" t="str">
        <x:v>Major Options — Berkeley Engineering</x:v>
      </x:c>
      <x:c r="K144" s="43" t="str">
        <x:v>https://engineering.berkeley.edu/academics/majors-and-minors/major-options/</x:v>
      </x:c>
      <x:c r="L144" s="25"/>
      <x:c r="M144" s="25"/>
    </x:row>
    <x:row r="145" ht="52" customHeight="1">
      <x:c r="A145" s="24" t="str">
        <x:v>University</x:v>
      </x:c>
      <x:c r="B145" s="25" t="n">
        <x:v>4</x:v>
      </x:c>
      <x:c r="C145" s="24" t="str">
        <x:v>ETH Zurich</x:v>
      </x:c>
      <x:c r="D145" s="24" t="str">
        <x:v>Contemporary subject offering; checked October 2026</x:v>
      </x:c>
      <x:c r="E145" s="24" t="str">
        <x:v>Switzerland</x:v>
      </x:c>
      <x:c r="F145" s="24" t="str">
        <x:v>Engineering departments include computing, electrical, civil, materials and mechanical fields.</x:v>
      </x:c>
      <x:c r="G145" s="24" t="str">
        <x:v>University</x:v>
      </x:c>
      <x:c r="H145" s="24" t="str">
        <x:v>Subject-relevant selection, not a league table; verify admission details directly.</x:v>
      </x:c>
      <x:c r="I145" s="39"/>
      <x:c r="J145" s="24" t="str">
        <x:v>Departments — ETH Zurich</x:v>
      </x:c>
      <x:c r="K145" s="43" t="str">
        <x:v>https://ethz.ch/en/the-eth-zurich/organisation/departments-and-competence-centres/departments.html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École Polytechnique Fédérale de Lausanne</x:v>
      </x:c>
      <x:c r="D146" s="24" t="str">
        <x:v>Contemporary subject offering; checked October 2026</x:v>
      </x:c>
      <x:c r="E146" s="24" t="str">
        <x:v>Switzerland</x:v>
      </x:c>
      <x:c r="F146" s="24" t="str">
        <x:v>School of Engineering provides engineering education and laboratory research.</x:v>
      </x:c>
      <x:c r="G146" s="24" t="str">
        <x:v>University</x:v>
      </x:c>
      <x:c r="H146" s="24" t="str">
        <x:v>Subject-relevant selection, not a league table; verify admission details directly.</x:v>
      </x:c>
      <x:c r="I146" s="39"/>
      <x:c r="J146" s="24" t="str">
        <x:v>School of Engineering — EPFL</x:v>
      </x:c>
      <x:c r="K146" s="43" t="str">
        <x:v>https://www.epfl.ch/schools/sti/</x:v>
      </x:c>
      <x:c r="L146" s="25"/>
      <x:c r="M146" s="25"/>
    </x:row>
    <x:row r="147" ht="52" customHeight="1">
      <x:c r="A147" s="24" t="str">
        <x:v>University</x:v>
      </x:c>
      <x:c r="B147" s="25" t="n">
        <x:v>6</x:v>
      </x:c>
      <x:c r="C147" s="24" t="str">
        <x:v>Tsinghua University</x:v>
      </x:c>
      <x:c r="D147" s="24" t="str">
        <x:v>Contemporary subject offering; checked October 2026</x:v>
      </x:c>
      <x:c r="E147" s="24" t="str">
        <x:v>China</x:v>
      </x:c>
      <x:c r="F147" s="24" t="str">
        <x:v>Engineering education includes mechanical engineering and related technological disciplines.</x:v>
      </x:c>
      <x:c r="G147" s="24" t="str">
        <x:v>University</x:v>
      </x:c>
      <x:c r="H147" s="24" t="str">
        <x:v>Subject-relevant selection, not a league table; verify admission details directly.</x:v>
      </x:c>
      <x:c r="I147" s="39"/>
      <x:c r="J147" s="24" t="str">
        <x:v>Department of Mechanical Engineering — Tsinghua University</x:v>
      </x:c>
      <x:c r="K147" s="43" t="str">
        <x:v>https://www.me.tsinghua.edu.cn/en/</x:v>
      </x:c>
      <x:c r="L147" s="25"/>
      <x:c r="M147" s="25"/>
    </x:row>
    <x:row r="148" ht="52" customHeight="1">
      <x:c r="A148" s="24" t="str">
        <x:v>University</x:v>
      </x:c>
      <x:c r="B148" s="25" t="n">
        <x:v>7</x:v>
      </x:c>
      <x:c r="C148" s="24" t="str">
        <x:v>National University of Singapore</x:v>
      </x:c>
      <x:c r="D148" s="24" t="str">
        <x:v>Contemporary subject offering; checked October 2026</x:v>
      </x:c>
      <x:c r="E148" s="24" t="str">
        <x:v>Singapore</x:v>
      </x:c>
      <x:c r="F148" s="24" t="str">
        <x:v>College of Design and Engineering integrates engineering disciplines and design.</x:v>
      </x:c>
      <x:c r="G148" s="24" t="str">
        <x:v>University</x:v>
      </x:c>
      <x:c r="H148" s="24" t="str">
        <x:v>Subject-relevant selection, not a league table; verify admission details directly.</x:v>
      </x:c>
      <x:c r="I148" s="39"/>
      <x:c r="J148" s="24" t="str">
        <x:v>College of Design and Engineering — National University of Singapore</x:v>
      </x:c>
      <x:c r="K148" s="43" t="str">
        <x:v>https://cde.nus.edu.sg/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Indian Institute of Technology Bombay</x:v>
      </x:c>
      <x:c r="D149" s="24" t="str">
        <x:v>Contemporary subject offering; checked October 2026</x:v>
      </x:c>
      <x:c r="E149" s="24" t="str">
        <x:v>India</x:v>
      </x:c>
      <x:c r="F149" s="24" t="str">
        <x:v>Engineering programs span civil, electrical, mechanical and other fields.</x:v>
      </x:c>
      <x:c r="G149" s="24" t="str">
        <x:v>University</x:v>
      </x:c>
      <x:c r="H149" s="24" t="str">
        <x:v>Subject-relevant selection, not a league table; verify admission details directly.</x:v>
      </x:c>
      <x:c r="I149" s="39"/>
      <x:c r="J149" s="24" t="str">
        <x:v>Bachelors’ Programmes — IIT Bombay Academic Office</x:v>
      </x:c>
      <x:c r="K149" s="43" t="str">
        <x:v>https://acad.iitb.ac.in/admissions/bachelors</x:v>
      </x:c>
      <x:c r="L149" s="25"/>
      <x:c r="M149" s="25"/>
    </x:row>
    <x:row r="150" ht="52" customHeight="1">
      <x:c r="A150" s="24" t="str">
        <x:v>University</x:v>
      </x:c>
      <x:c r="B150" s="25" t="n">
        <x:v>9</x:v>
      </x:c>
      <x:c r="C150" s="24" t="str">
        <x:v>Technion – Israel Institute of Technology</x:v>
      </x:c>
      <x:c r="D150" s="24" t="str">
        <x:v>Contemporary subject offering; checked October 2026</x:v>
      </x:c>
      <x:c r="E150" s="24" t="str">
        <x:v>Israel</x:v>
      </x:c>
      <x:c r="F150" s="24" t="str">
        <x:v>Engineering faculties provide technical education and research.</x:v>
      </x:c>
      <x:c r="G150" s="24" t="str">
        <x:v>University</x:v>
      </x:c>
      <x:c r="H150" s="24" t="str">
        <x:v>Subject-relevant selection, not a league table; verify admission details directly.</x:v>
      </x:c>
      <x:c r="I150" s="39"/>
      <x:c r="J150" s="24" t="str">
        <x:v>All Faculties — Technion</x:v>
      </x:c>
      <x:c r="K150" s="43" t="str">
        <x:v>https://www.technion.ac.il/en/all-faculties/</x:v>
      </x:c>
      <x:c r="L150" s="25"/>
      <x:c r="M150" s="25"/>
    </x:row>
    <x:row r="151" ht="52" customHeight="1">
      <x:c r="A151" s="24" t="str">
        <x:v>University</x:v>
      </x:c>
      <x:c r="B151" s="25" t="n">
        <x:v>10</x:v>
      </x:c>
      <x:c r="C151" s="24" t="str">
        <x:v>University of Tokyo</x:v>
      </x:c>
      <x:c r="D151" s="24" t="str">
        <x:v>Contemporary subject offering; checked October 2026</x:v>
      </x:c>
      <x:c r="E151" s="24" t="str">
        <x:v>Japan</x:v>
      </x:c>
      <x:c r="F151" s="24" t="str">
        <x:v>School of Engineering offers a wide range of engineering programs.</x:v>
      </x:c>
      <x:c r="G151" s="24" t="str">
        <x:v>University</x:v>
      </x:c>
      <x:c r="H151" s="24" t="str">
        <x:v>Subject-relevant selection, not a league table; verify admission details directly.</x:v>
      </x:c>
      <x:c r="I151" s="39"/>
      <x:c r="J151" s="24" t="str">
        <x:v>School of Engineering — University of Tokyo</x:v>
      </x:c>
      <x:c r="K151" s="43" t="str">
        <x:v>https://www.t.u-tokyo.ac.jp/en</x:v>
      </x:c>
      <x:c r="L151" s="25"/>
      <x:c r="M151" s="25"/>
    </x:row>
    <x:row r="152" ht="52" customHeight="1">
      <x:c r="A152" s="24" t="str">
        <x:v>University</x:v>
      </x:c>
      <x:c r="B152" s="25" t="n">
        <x:v>11</x:v>
      </x:c>
      <x:c r="C152" s="24" t="str">
        <x:v>University of São Paulo</x:v>
      </x:c>
      <x:c r="D152" s="24" t="str">
        <x:v>Contemporary subject offering; checked October 2026</x:v>
      </x:c>
      <x:c r="E152" s="24" t="str">
        <x:v>Brazil</x:v>
      </x:c>
      <x:c r="F152" s="24" t="str">
        <x:v>Polytechnic School provides engineering education and research.</x:v>
      </x:c>
      <x:c r="G152" s="24" t="str">
        <x:v>University</x:v>
      </x:c>
      <x:c r="H152" s="24" t="str">
        <x:v>Subject-relevant selection, not a league table; verify admission details directly.</x:v>
      </x:c>
      <x:c r="I152" s="39"/>
      <x:c r="J152" s="24" t="str">
        <x:v>Escola Politécnica — USP e as Profissões</x:v>
      </x:c>
      <x:c r="K152" s="43" t="str">
        <x:v>https://uspprofissoes.prceu.usp.br/unidades/escola-politecnica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University of Cambridge</x:v>
      </x:c>
      <x:c r="D153" s="24" t="str">
        <x:v>Contemporary subject offering; checked October 2026</x:v>
      </x:c>
      <x:c r="E153" s="24" t="str">
        <x:v>United Kingdom</x:v>
      </x:c>
      <x:c r="F153" s="24" t="str">
        <x:v>Department of Engineering offers undergraduate and postgraduate engineering education.</x:v>
      </x:c>
      <x:c r="G153" s="24" t="str">
        <x:v>University</x:v>
      </x:c>
      <x:c r="H153" s="24" t="str">
        <x:v>Subject-relevant selection, not a league table; verify admission details directly.</x:v>
      </x:c>
      <x:c r="I153" s="39"/>
      <x:c r="J153" s="24" t="str">
        <x:v>Undergraduates Overview — University of Cambridge Department of Engineering</x:v>
      </x:c>
      <x:c r="K153" s="43" t="str">
        <x:v>https://www.eng.cam.ac.uk/undergraduates/undergraduates-overview</x:v>
      </x:c>
      <x:c r="L153" s="25"/>
      <x:c r="M153" s="25"/>
    </x:row>
    <x:row r="154" ht="43" customHeight="1">
      <x:c r="A154" s="22" t="str">
        <x:v>Movie</x:v>
      </x:c>
      <x:c r="B154" s="23" t="n">
        <x:v>1</x:v>
      </x:c>
      <x:c r="C154" s="22" t="str">
        <x:v>Modern Times</x:v>
      </x:c>
      <x:c r="D154" s="22" t="str">
        <x:v>1936; release</x:v>
      </x:c>
      <x:c r="E154" s="22" t="str">
        <x:v>United States</x:v>
      </x:c>
      <x:c r="F154" s="22" t="str">
        <x:v>Charlie Chaplin; fiction satirizing mechanized labor and industrial modernity.</x:v>
      </x:c>
      <x:c r="G154" s="22" t="str">
        <x:v>Movie</x:v>
      </x:c>
      <x:c r="H154" s="22" t="str">
        <x:v>Film is an interpretation, not a factual authority; dramatizations may alter events.</x:v>
      </x:c>
      <x:c r="I154" s="38"/>
      <x:c r="J154" s="22" t="str">
        <x:v>Modern Times (film) — The Criterion Collection</x:v>
      </x:c>
      <x:c r="K154" s="40" t="str">
        <x:v>https://www.criterion.com/films/27526-modern-times</x:v>
      </x:c>
      <x:c r="L154" s="23" t="n">
        <x:v>1936</x:v>
      </x:c>
      <x:c r="M154" s="23" t="n">
        <x:v>1936</x:v>
      </x:c>
    </x:row>
    <x:row r="155" ht="43" customHeight="1">
      <x:c r="A155" s="19" t="str">
        <x:v>Movie</x:v>
      </x:c>
      <x:c r="B155" s="20" t="n">
        <x:v>2</x:v>
      </x:c>
      <x:c r="C155" s="19" t="str">
        <x:v>Metropolis</x:v>
      </x:c>
      <x:c r="D155" s="19" t="str">
        <x:v>1927; release</x:v>
      </x:c>
      <x:c r="E155" s="19" t="str">
        <x:v>Germany</x:v>
      </x:c>
      <x:c r="F155" s="19" t="str">
        <x:v>Fritz Lang; science-fiction film about industrial class division and imagined machines.</x:v>
      </x:c>
      <x:c r="G155" s="19" t="str">
        <x:v>Movie</x:v>
      </x:c>
      <x:c r="H155" s="19" t="str">
        <x:v>Film is an interpretation, not a factual authority; dramatizations may alter events.</x:v>
      </x:c>
      <x:c r="I155" s="38"/>
      <x:c r="J155" s="19" t="str">
        <x:v>Metropolis (1927 film) — Friedrich-Wilhelm-Murnau-Stiftung</x:v>
      </x:c>
      <x:c r="K155" s="41" t="str">
        <x:v>https://www.murnau-stiftung.de/metropolis-100</x:v>
      </x:c>
      <x:c r="L155" s="20" t="n">
        <x:v>1927</x:v>
      </x:c>
      <x:c r="M155" s="20" t="n">
        <x:v>1927</x:v>
      </x:c>
    </x:row>
    <x:row r="156" ht="52" customHeight="1">
      <x:c r="A156" s="19" t="str">
        <x:v>Movie</x:v>
      </x:c>
      <x:c r="B156" s="20" t="n">
        <x:v>3</x:v>
      </x:c>
      <x:c r="C156" s="19" t="str">
        <x:v>2001: A Space Odyssey</x:v>
      </x:c>
      <x:c r="D156" s="19" t="str">
        <x:v>1968; release</x:v>
      </x:c>
      <x:c r="E156" s="19" t="str">
        <x:v>United Kingdom / United States</x:v>
      </x:c>
      <x:c r="F156" s="19" t="str">
        <x:v>Stanley Kubrick; science fiction exploring space technology and machine intelligence.</x:v>
      </x:c>
      <x:c r="G156" s="19" t="str">
        <x:v>Movie</x:v>
      </x:c>
      <x:c r="H156" s="19" t="str">
        <x:v>Film is an interpretation, not a factual authority; dramatizations may alter events.</x:v>
      </x:c>
      <x:c r="I156" s="38"/>
      <x:c r="J156" s="19" t="str">
        <x:v>2001: A Space Odyssey (film) — Academy of Motion Picture Arts and Sciences</x:v>
      </x:c>
      <x:c r="K156" s="41" t="str">
        <x:v>https://www.oscars.org/events/2001-space-odyssey-1968</x:v>
      </x:c>
      <x:c r="L156" s="20" t="n">
        <x:v>1968</x:v>
      </x:c>
      <x:c r="M156" s="20" t="n">
        <x:v>1968</x:v>
      </x:c>
    </x:row>
    <x:row r="157" ht="43" customHeight="1">
      <x:c r="A157" s="19" t="str">
        <x:v>Movie</x:v>
      </x:c>
      <x:c r="B157" s="20" t="n">
        <x:v>4</x:v>
      </x:c>
      <x:c r="C157" s="19" t="str">
        <x:v>Apollo 13</x:v>
      </x:c>
      <x:c r="D157" s="19" t="str">
        <x:v>1995; release</x:v>
      </x:c>
      <x:c r="E157" s="19" t="str">
        <x:v>United States</x:v>
      </x:c>
      <x:c r="F157" s="19" t="str">
        <x:v>Ron Howard; dramatization of the spacecraft emergency and engineering response.</x:v>
      </x:c>
      <x:c r="G157" s="19" t="str">
        <x:v>Movie</x:v>
      </x:c>
      <x:c r="H157" s="19" t="str">
        <x:v>Film is an interpretation, not a factual authority; dramatizations may alter events.</x:v>
      </x:c>
      <x:c r="I157" s="38"/>
      <x:c r="J157" s="19" t="str">
        <x:v>Apollo 13 (film) — Universal Pictures At Home</x:v>
      </x:c>
      <x:c r="K157" s="41" t="str">
        <x:v>https://www.universalpicturesathome.com/movies/apollo-13</x:v>
      </x:c>
      <x:c r="L157" s="20" t="n">
        <x:v>1995</x:v>
      </x:c>
      <x:c r="M157" s="20" t="n">
        <x:v>1995</x:v>
      </x:c>
    </x:row>
    <x:row r="158" ht="43" customHeight="1">
      <x:c r="A158" s="19" t="str">
        <x:v>Movie</x:v>
      </x:c>
      <x:c r="B158" s="20" t="n">
        <x:v>5</x:v>
      </x:c>
      <x:c r="C158" s="19" t="str">
        <x:v>The Imitation Game</x:v>
      </x:c>
      <x:c r="D158" s="19" t="str">
        <x:v>2014; release</x:v>
      </x:c>
      <x:c r="E158" s="19" t="str">
        <x:v>United Kingdom / United States</x:v>
      </x:c>
      <x:c r="F158" s="19" t="str">
        <x:v>Morten Tyldum; highly dramatized biography related to Turing and wartime codebreaking.</x:v>
      </x:c>
      <x:c r="G158" s="19" t="str">
        <x:v>Movie</x:v>
      </x:c>
      <x:c r="H158" s="19" t="str">
        <x:v>Film is an interpretation, not a factual authority; dramatizations may alter events.</x:v>
      </x:c>
      <x:c r="I158" s="38"/>
      <x:c r="J158" s="19" t="str">
        <x:v>The Imitation Game — AFI Catalog</x:v>
      </x:c>
      <x:c r="K158" s="41" t="str">
        <x:v>https://catalog.afi.com/Catalog/moviedetails/70215</x:v>
      </x:c>
      <x:c r="L158" s="20" t="n">
        <x:v>2014</x:v>
      </x:c>
      <x:c r="M158" s="20" t="n">
        <x:v>2014</x:v>
      </x:c>
    </x:row>
    <x:row r="159" ht="64" customHeight="1">
      <x:c r="A159" s="19" t="str">
        <x:v>Movie</x:v>
      </x:c>
      <x:c r="B159" s="20" t="n">
        <x:v>6</x:v>
      </x:c>
      <x:c r="C159" s="19" t="str">
        <x:v>Hidden Figures</x:v>
      </x:c>
      <x:c r="D159" s="19" t="str">
        <x:v>2016 initial release / 2017 wide release</x:v>
      </x:c>
      <x:c r="E159" s="19" t="str">
        <x:v>United States</x:v>
      </x:c>
      <x:c r="F159" s="19" t="str">
        <x:v>Theodore Melfi; dramatization of Black women's mathematical work at NASA.</x:v>
      </x:c>
      <x:c r="G159" s="19" t="str">
        <x:v>Movie</x:v>
      </x:c>
      <x:c r="H159" s="19" t="str">
        <x:v>Film is an interpretation, not a factual authority; dramatizations may alter events. Studio page gives January 2017 wide release; AFI dates the film 2016.</x:v>
      </x:c>
      <x:c r="I159" s="38"/>
      <x:c r="J159" s="19" t="str">
        <x:v>Hidden Figures — 20th Century Studios</x:v>
      </x:c>
      <x:c r="K159" s="41" t="str">
        <x:v>https://family.20thcenturystudios.com/movies/hidden-figures</x:v>
      </x:c>
      <x:c r="L159" s="20" t="n">
        <x:v>2016</x:v>
      </x:c>
      <x:c r="M159" s="20" t="n">
        <x:v>2017</x:v>
      </x:c>
    </x:row>
    <x:row r="160" ht="43" customHeight="1">
      <x:c r="A160" s="19" t="str">
        <x:v>Movie</x:v>
      </x:c>
      <x:c r="B160" s="20" t="n">
        <x:v>7</x:v>
      </x:c>
      <x:c r="C160" s="19" t="str">
        <x:v>The Social Network</x:v>
      </x:c>
      <x:c r="D160" s="19" t="str">
        <x:v>2010; release</x:v>
      </x:c>
      <x:c r="E160" s="19" t="str">
        <x:v>United States</x:v>
      </x:c>
      <x:c r="F160" s="19" t="str">
        <x:v>David Fincher; dramatization of Facebook's early development and disputes.</x:v>
      </x:c>
      <x:c r="G160" s="19" t="str">
        <x:v>Movie</x:v>
      </x:c>
      <x:c r="H160" s="19" t="str">
        <x:v>Film is an interpretation, not a factual authority; dramatizations may alter events.</x:v>
      </x:c>
      <x:c r="I160" s="38"/>
      <x:c r="J160" s="19" t="str">
        <x:v>The Social Network — Sony Pictures Entertainment</x:v>
      </x:c>
      <x:c r="K160" s="41" t="str">
        <x:v>https://www.sonypictures.com/movies/thesocialnetwork</x:v>
      </x:c>
      <x:c r="L160" s="20" t="n">
        <x:v>2010</x:v>
      </x:c>
      <x:c r="M160" s="20" t="n">
        <x:v>2010</x:v>
      </x:c>
    </x:row>
    <x:row r="161" ht="43" customHeight="1">
      <x:c r="A161" s="19" t="str">
        <x:v>Movie</x:v>
      </x:c>
      <x:c r="B161" s="20" t="n">
        <x:v>8</x:v>
      </x:c>
      <x:c r="C161" s="19" t="str">
        <x:v>The Great Hack</x:v>
      </x:c>
      <x:c r="D161" s="19" t="str">
        <x:v>2019; release</x:v>
      </x:c>
      <x:c r="E161" s="19" t="str">
        <x:v>United States</x:v>
      </x:c>
      <x:c r="F161" s="19" t="str">
        <x:v>Karim Amer and Jehane Noujaim; documentary examining data use and political influence.</x:v>
      </x:c>
      <x:c r="G161" s="19" t="str">
        <x:v>Movie</x:v>
      </x:c>
      <x:c r="H161" s="19" t="str">
        <x:v>Film is an interpretation, not a factual authority; dramatizations may alter events.</x:v>
      </x:c>
      <x:c r="I161" s="38"/>
      <x:c r="J161" s="19" t="str">
        <x:v>The Great Hack — Netflix Media Center</x:v>
      </x:c>
      <x:c r="K161" s="41" t="str">
        <x:v>https://media.netflix.com/en/only-on-netflix/80117542</x:v>
      </x:c>
      <x:c r="L161" s="20" t="n">
        <x:v>2019</x:v>
      </x:c>
      <x:c r="M161" s="20" t="n">
        <x:v>2019</x:v>
      </x:c>
    </x:row>
    <x:row r="162" ht="43" customHeight="1">
      <x:c r="A162" s="19" t="str">
        <x:v>Movie</x:v>
      </x:c>
      <x:c r="B162" s="20" t="n">
        <x:v>9</x:v>
      </x:c>
      <x:c r="C162" s="19" t="str">
        <x:v>Coded Bias</x:v>
      </x:c>
      <x:c r="D162" s="19" t="str">
        <x:v>2020; release</x:v>
      </x:c>
      <x:c r="E162" s="19" t="str">
        <x:v>United States</x:v>
      </x:c>
      <x:c r="F162" s="19" t="str">
        <x:v>Shalini Kantayya; documentary investigating algorithmic bias and accountability.</x:v>
      </x:c>
      <x:c r="G162" s="19" t="str">
        <x:v>Movie</x:v>
      </x:c>
      <x:c r="H162" s="19" t="str">
        <x:v>Film is an interpretation, not a factual authority; dramatizations may alter events.</x:v>
      </x:c>
      <x:c r="I162" s="38"/>
      <x:c r="J162" s="19" t="str">
        <x:v>Coded Bias — British Council UK Films Database</x:v>
      </x:c>
      <x:c r="K162" s="41" t="str">
        <x:v>https://filmsandfestivals.britishcouncil.org/projects/coded-bias</x:v>
      </x:c>
      <x:c r="L162" s="20" t="n">
        <x:v>2020</x:v>
      </x:c>
      <x:c r="M162" s="20" t="n">
        <x:v>2020</x:v>
      </x:c>
    </x:row>
    <x:row r="163" ht="43" customHeight="1">
      <x:c r="A163" s="19" t="str">
        <x:v>Movie</x:v>
      </x:c>
      <x:c r="B163" s="20" t="n">
        <x:v>10</x:v>
      </x:c>
      <x:c r="C163" s="19" t="str">
        <x:v>AlphaGo</x:v>
      </x:c>
      <x:c r="D163" s="19" t="str">
        <x:v>2017; release</x:v>
      </x:c>
      <x:c r="E163" s="19" t="str">
        <x:v>United States / South Korea</x:v>
      </x:c>
      <x:c r="F163" s="19" t="str">
        <x:v>Greg Kohs; documentary about machine learning and the Lee Sedol Go match.</x:v>
      </x:c>
      <x:c r="G163" s="19" t="str">
        <x:v>Movie</x:v>
      </x:c>
      <x:c r="H163" s="19" t="str">
        <x:v>Film is an interpretation, not a factual authority; dramatizations may alter events.</x:v>
      </x:c>
      <x:c r="I163" s="38"/>
      <x:c r="J163" s="19" t="str">
        <x:v>AlphaGo (film) — Moxie Pictures</x:v>
      </x:c>
      <x:c r="K163" s="41" t="str">
        <x:v>https://moxiepictures.com/film/alphago/</x:v>
      </x:c>
      <x:c r="L163" s="20" t="n">
        <x:v>2017</x:v>
      </x:c>
      <x:c r="M163" s="20" t="n">
        <x:v>2017</x:v>
      </x:c>
    </x:row>
    <x:row r="164" ht="43" customHeight="1">
      <x:c r="A164" s="19" t="str">
        <x:v>Movie</x:v>
      </x:c>
      <x:c r="B164" s="20" t="n">
        <x:v>11</x:v>
      </x:c>
      <x:c r="C164" s="19" t="str">
        <x:v>Lo and Behold, Reveries of the Connected World</x:v>
      </x:c>
      <x:c r="D164" s="19" t="str">
        <x:v>2016; release</x:v>
      </x:c>
      <x:c r="E164" s="19" t="str">
        <x:v>United States</x:v>
      </x:c>
      <x:c r="F164" s="19" t="str">
        <x:v>Werner Herzog; documentary reflecting on networked technology and society.</x:v>
      </x:c>
      <x:c r="G164" s="19" t="str">
        <x:v>Movie</x:v>
      </x:c>
      <x:c r="H164" s="19" t="str">
        <x:v>Film is an interpretation, not a factual authority; dramatizations may alter events.</x:v>
      </x:c>
      <x:c r="I164" s="38"/>
      <x:c r="J164" s="19" t="str">
        <x:v>Lo and Behold, Reveries of the Connected World — Magnolia Pictures</x:v>
      </x:c>
      <x:c r="K164" s="41" t="str">
        <x:v>https://www.magpictures.com/loandbehold/watch-at-home/</x:v>
      </x:c>
      <x:c r="L164" s="20" t="n">
        <x:v>2016</x:v>
      </x:c>
      <x:c r="M164" s="20" t="n">
        <x:v>2016</x:v>
      </x:c>
    </x:row>
    <x:row r="165" ht="43" customHeight="1">
      <x:c r="A165" s="19" t="str">
        <x:v>Movie</x:v>
      </x:c>
      <x:c r="B165" s="20" t="n">
        <x:v>12</x:v>
      </x:c>
      <x:c r="C165" s="19" t="str">
        <x:v>The Boy Who Harnessed the Wind</x:v>
      </x:c>
      <x:c r="D165" s="19" t="str">
        <x:v>2019; release</x:v>
      </x:c>
      <x:c r="E165" s="19" t="str">
        <x:v>Malawi / United Kingdom</x:v>
      </x:c>
      <x:c r="F165" s="19" t="str">
        <x:v>Chiwetel Ejiofor; biographical drama about William Kamkwamba's wind-energy project.</x:v>
      </x:c>
      <x:c r="G165" s="19" t="str">
        <x:v>Movie</x:v>
      </x:c>
      <x:c r="H165" s="19" t="str">
        <x:v>Film is an interpretation, not a factual authority; dramatizations may alter events.</x:v>
      </x:c>
      <x:c r="I165" s="38"/>
      <x:c r="J165" s="19" t="str">
        <x:v>The Boy Who Harnessed the Wind — Netflix Media Center</x:v>
      </x:c>
      <x:c r="K165" s="41" t="str">
        <x:v>https://media.netflix.com/en/only-on-netflix/80200047</x:v>
      </x:c>
      <x:c r="L165" s="20" t="n">
        <x:v>2019</x:v>
      </x:c>
      <x:c r="M165" s="20" t="n">
        <x:v>2019</x:v>
      </x:c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fa3eac6503634d62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09  History, Archaeology and Heritage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History</x:v>
      </x:c>
      <x:c r="D10" s="22" t="str">
        <x:v>Multi-period / ongoing</x:v>
      </x:c>
      <x:c r="E10" s="22" t="str">
        <x:v>Global</x:v>
      </x:c>
      <x:c r="F10" s="22" t="str">
        <x:v>Critical study of past human societies using interpreted evidence.</x:v>
      </x:c>
      <x:c r="G10" s="22" t="str">
        <x:v>Field of study</x:v>
      </x:c>
      <x:c r="H10" s="22" t="str"/>
      <x:c r="I10" s="38"/>
      <x:c r="J10" s="22" t="str">
        <x:v>History — Wikipedia (secondary overview)</x:v>
      </x:c>
      <x:c r="K10" s="40" t="str">
        <x:v>https://en.wikipedia.org/wiki/History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Archaeology</x:v>
      </x:c>
      <x:c r="D11" s="19" t="str">
        <x:v>Multi-period / ongoing</x:v>
      </x:c>
      <x:c r="E11" s="19" t="str">
        <x:v>Global</x:v>
      </x:c>
      <x:c r="F11" s="19" t="str">
        <x:v>Study of human pasts through material remains and their contexts.</x:v>
      </x:c>
      <x:c r="G11" s="19" t="str">
        <x:v>Field of study</x:v>
      </x:c>
      <x:c r="H11" s="19" t="str"/>
      <x:c r="I11" s="38"/>
      <x:c r="J11" s="19" t="str">
        <x:v>Archaeology — Wikipedia (secondary overview)</x:v>
      </x:c>
      <x:c r="K11" s="41" t="str">
        <x:v>https://en.wikipedia.org/wiki/Archaeology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Historiography</x:v>
      </x:c>
      <x:c r="D12" s="19" t="str">
        <x:v>Multi-period / ongoing</x:v>
      </x:c>
      <x:c r="E12" s="19" t="str">
        <x:v>Global</x:v>
      </x:c>
      <x:c r="F12" s="19" t="str">
        <x:v>Study of historical writing, methods and changing interpretations.</x:v>
      </x:c>
      <x:c r="G12" s="19" t="str">
        <x:v>Field of study</x:v>
      </x:c>
      <x:c r="H12" s="19" t="str"/>
      <x:c r="I12" s="38"/>
      <x:c r="J12" s="19" t="str">
        <x:v>Historiography — Wikipedia (secondary overview)</x:v>
      </x:c>
      <x:c r="K12" s="41" t="str">
        <x:v>https://en.wikipedia.org/wiki/Historiography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Heritage studies</x:v>
      </x:c>
      <x:c r="D13" s="19" t="str">
        <x:v>Multi-period / ongoing</x:v>
      </x:c>
      <x:c r="E13" s="19" t="str">
        <x:v>Global</x:v>
      </x:c>
      <x:c r="F13" s="19" t="str">
        <x:v>Study of how communities select, value and manage inherited places and practices.</x:v>
      </x:c>
      <x:c r="G13" s="19" t="str">
        <x:v>Field of study</x:v>
      </x:c>
      <x:c r="H13" s="19" t="str"/>
      <x:c r="I13" s="38"/>
      <x:c r="J13" s="19" t="str">
        <x:v>Heritage studies — Wikipedia (secondary overview)</x:v>
      </x:c>
      <x:c r="K13" s="41" t="str">
        <x:v>https://en.wikipedia.org/wiki/Heritage_studies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Archival science</x:v>
      </x:c>
      <x:c r="D14" s="19" t="str">
        <x:v>Multi-period / ongoing</x:v>
      </x:c>
      <x:c r="E14" s="19" t="str">
        <x:v>Global</x:v>
      </x:c>
      <x:c r="F14" s="19" t="str">
        <x:v>Study of preserving, arranging and making records accessible.</x:v>
      </x:c>
      <x:c r="G14" s="19" t="str">
        <x:v>Field of study</x:v>
      </x:c>
      <x:c r="H14" s="19" t="str"/>
      <x:c r="I14" s="38"/>
      <x:c r="J14" s="19" t="str">
        <x:v>Archival science — Wikipedia (secondary overview)</x:v>
      </x:c>
      <x:c r="K14" s="41" t="str">
        <x:v>https://en.wikipedia.org/wiki/Archival_science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Museum studies</x:v>
      </x:c>
      <x:c r="D15" s="19" t="str">
        <x:v>Multi-period / ongoing</x:v>
      </x:c>
      <x:c r="E15" s="19" t="str">
        <x:v>Global</x:v>
      </x:c>
      <x:c r="F15" s="19" t="str">
        <x:v>Study of museums, collections, interpretation and public responsibilities.</x:v>
      </x:c>
      <x:c r="G15" s="19" t="str">
        <x:v>Field of study</x:v>
      </x:c>
      <x:c r="H15" s="19" t="str"/>
      <x:c r="I15" s="38"/>
      <x:c r="J15" s="19" t="str">
        <x:v>Museum studies — Wikipedia (secondary overview)</x:v>
      </x:c>
      <x:c r="K15" s="41" t="str">
        <x:v>https://en.wikipedia.org/wiki/Museum_studies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Palaeography</x:v>
      </x:c>
      <x:c r="D16" s="19" t="str">
        <x:v>Multi-period / ongoing</x:v>
      </x:c>
      <x:c r="E16" s="19" t="str">
        <x:v>Global</x:v>
      </x:c>
      <x:c r="F16" s="19" t="str">
        <x:v>Study and decipherment of historical handwriting.</x:v>
      </x:c>
      <x:c r="G16" s="19" t="str">
        <x:v>Field of study</x:v>
      </x:c>
      <x:c r="H16" s="19" t="str"/>
      <x:c r="I16" s="38"/>
      <x:c r="J16" s="19" t="str">
        <x:v>Palaeography — Wikipedia (secondary overview)</x:v>
      </x:c>
      <x:c r="K16" s="41" t="str">
        <x:v>https://en.wikipedia.org/wiki/Palaeography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Epigraphy</x:v>
      </x:c>
      <x:c r="D17" s="19" t="str">
        <x:v>Multi-period / ongoing</x:v>
      </x:c>
      <x:c r="E17" s="19" t="str">
        <x:v>Global</x:v>
      </x:c>
      <x:c r="F17" s="19" t="str">
        <x:v>Study of inscriptions on durable materials.</x:v>
      </x:c>
      <x:c r="G17" s="19" t="str">
        <x:v>Field of study</x:v>
      </x:c>
      <x:c r="H17" s="19" t="str"/>
      <x:c r="I17" s="38"/>
      <x:c r="J17" s="19" t="str">
        <x:v>Epigraphy — Wikipedia (secondary overview)</x:v>
      </x:c>
      <x:c r="K17" s="41" t="str">
        <x:v>https://en.wikipedia.org/wiki/Epigraphy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Numismatics</x:v>
      </x:c>
      <x:c r="D18" s="19" t="str">
        <x:v>Multi-period / ongoing</x:v>
      </x:c>
      <x:c r="E18" s="19" t="str">
        <x:v>Global</x:v>
      </x:c>
      <x:c r="F18" s="19" t="str">
        <x:v>Study of coins, currency and associated objects.</x:v>
      </x:c>
      <x:c r="G18" s="19" t="str">
        <x:v>Field of study</x:v>
      </x:c>
      <x:c r="H18" s="19" t="str"/>
      <x:c r="I18" s="38"/>
      <x:c r="J18" s="19" t="str">
        <x:v>Numismatics — Wikipedia (secondary overview)</x:v>
      </x:c>
      <x:c r="K18" s="41" t="str">
        <x:v>https://en.wikipedia.org/wiki/Numismatics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Oral history</x:v>
      </x:c>
      <x:c r="D19" s="19" t="str">
        <x:v>Multi-period / ongoing</x:v>
      </x:c>
      <x:c r="E19" s="19" t="str">
        <x:v>Global</x:v>
      </x:c>
      <x:c r="F19" s="19" t="str">
        <x:v>Study and recording of recollections through interviews.</x:v>
      </x:c>
      <x:c r="G19" s="19" t="str">
        <x:v>Field of study</x:v>
      </x:c>
      <x:c r="H19" s="19" t="str"/>
      <x:c r="I19" s="38"/>
      <x:c r="J19" s="19" t="str">
        <x:v>Oral history — Wikipedia (secondary overview)</x:v>
      </x:c>
      <x:c r="K19" s="41" t="str">
        <x:v>https://en.wikipedia.org/wiki/Oral_history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Historical anthropology</x:v>
      </x:c>
      <x:c r="D20" s="19" t="str">
        <x:v>Multi-period / ongoing</x:v>
      </x:c>
      <x:c r="E20" s="19" t="str">
        <x:v>Global</x:v>
      </x:c>
      <x:c r="F20" s="19" t="str">
        <x:v>Inquiry into past societies combining historical and anthropological approaches.</x:v>
      </x:c>
      <x:c r="G20" s="19" t="str">
        <x:v>Field of study</x:v>
      </x:c>
      <x:c r="H20" s="19" t="str"/>
      <x:c r="I20" s="38"/>
      <x:c r="J20" s="19" t="str">
        <x:v>Historical anthropology — Wikipedia (secondary overview)</x:v>
      </x:c>
      <x:c r="K20" s="41" t="str">
        <x:v>https://en.wikipedia.org/wiki/Historical_anthropology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Historical geography</x:v>
      </x:c>
      <x:c r="D21" s="19" t="str">
        <x:v>Multi-period / ongoing</x:v>
      </x:c>
      <x:c r="E21" s="19" t="str">
        <x:v>Global</x:v>
      </x:c>
      <x:c r="F21" s="19" t="str">
        <x:v>Study of the changing spatial organization of past societies.</x:v>
      </x:c>
      <x:c r="G21" s="19" t="str">
        <x:v>Field of study</x:v>
      </x:c>
      <x:c r="H21" s="19" t="str"/>
      <x:c r="I21" s="38"/>
      <x:c r="J21" s="19" t="str">
        <x:v>Historical geography — Wikipedia (secondary overview)</x:v>
      </x:c>
      <x:c r="K21" s="41" t="str">
        <x:v>https://en.wikipedia.org/wiki/Historical_geography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World history</x:v>
      </x:c>
      <x:c r="D22" s="27" t="str">
        <x:v>Multi-period / ongoing</x:v>
      </x:c>
      <x:c r="E22" s="27" t="str">
        <x:v>Global</x:v>
      </x:c>
      <x:c r="F22" s="27" t="str">
        <x:v>History of connections and comparisons across regions.</x:v>
      </x:c>
      <x:c r="G22" s="27" t="str">
        <x:v>Area of specialization</x:v>
      </x:c>
      <x:c r="H22" s="27" t="str"/>
      <x:c r="I22" s="39"/>
      <x:c r="J22" s="27" t="str">
        <x:v>World history — Wikipedia (secondary overview)</x:v>
      </x:c>
      <x:c r="K22" s="42" t="str">
        <x:v>https://en.wikipedia.org/wiki/World_history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African history</x:v>
      </x:c>
      <x:c r="D23" s="24" t="str">
        <x:v>Multi-period / ongoing</x:v>
      </x:c>
      <x:c r="E23" s="24" t="str">
        <x:v>Africa</x:v>
      </x:c>
      <x:c r="F23" s="24" t="str">
        <x:v>Study of Africa's diverse societies and historical experiences.</x:v>
      </x:c>
      <x:c r="G23" s="24" t="str">
        <x:v>Area of specialization</x:v>
      </x:c>
      <x:c r="H23" s="24" t="str"/>
      <x:c r="I23" s="39"/>
      <x:c r="J23" s="24" t="str">
        <x:v>African history — Wikipedia (secondary overview)</x:v>
      </x:c>
      <x:c r="K23" s="43" t="str">
        <x:v>https://en.wikipedia.org/wiki/African_history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History of Asia</x:v>
      </x:c>
      <x:c r="D24" s="24" t="str">
        <x:v>Multi-period / ongoing</x:v>
      </x:c>
      <x:c r="E24" s="24" t="str">
        <x:v>Asia</x:v>
      </x:c>
      <x:c r="F24" s="24" t="str">
        <x:v>Study of the varied histories and connections of Asian societies.</x:v>
      </x:c>
      <x:c r="G24" s="24" t="str">
        <x:v>Area of specialization</x:v>
      </x:c>
      <x:c r="H24" s="24" t="str"/>
      <x:c r="I24" s="39"/>
      <x:c r="J24" s="24" t="str">
        <x:v>History of Asia — Wikipedia (secondary overview)</x:v>
      </x:c>
      <x:c r="K24" s="43" t="str">
        <x:v>https://en.wikipedia.org/wiki/History_of_Asia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History of the Americas</x:v>
      </x:c>
      <x:c r="D25" s="24" t="str">
        <x:v>Multi-period / ongoing</x:v>
      </x:c>
      <x:c r="E25" s="24" t="str">
        <x:v>Americas</x:v>
      </x:c>
      <x:c r="F25" s="24" t="str">
        <x:v>Study of Indigenous and later histories across the Americas.</x:v>
      </x:c>
      <x:c r="G25" s="24" t="str">
        <x:v>Area of specialization</x:v>
      </x:c>
      <x:c r="H25" s="24" t="str"/>
      <x:c r="I25" s="39"/>
      <x:c r="J25" s="24" t="str">
        <x:v>History of the Americas — Wikipedia (secondary overview)</x:v>
      </x:c>
      <x:c r="K25" s="43" t="str">
        <x:v>https://en.wikipedia.org/wiki/History_of_the_Americas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History of Oceania</x:v>
      </x:c>
      <x:c r="D26" s="24" t="str">
        <x:v>Multi-period / ongoing</x:v>
      </x:c>
      <x:c r="E26" s="24" t="str">
        <x:v>Oceania</x:v>
      </x:c>
      <x:c r="F26" s="24" t="str">
        <x:v>Study of Pacific societies, migrations, encounters and transformations.</x:v>
      </x:c>
      <x:c r="G26" s="24" t="str">
        <x:v>Area of specialization</x:v>
      </x:c>
      <x:c r="H26" s="24" t="str"/>
      <x:c r="I26" s="39"/>
      <x:c r="J26" s="24" t="str">
        <x:v>History of Oceania — Wikipedia (secondary overview)</x:v>
      </x:c>
      <x:c r="K26" s="43" t="str">
        <x:v>https://en.wikipedia.org/wiki/History_of_Oceania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Environmental history</x:v>
      </x:c>
      <x:c r="D27" s="24" t="str">
        <x:v>Multi-period / ongoing</x:v>
      </x:c>
      <x:c r="E27" s="24" t="str">
        <x:v>Global</x:v>
      </x:c>
      <x:c r="F27" s="24" t="str">
        <x:v>Study of interactions between humans and environments over time.</x:v>
      </x:c>
      <x:c r="G27" s="24" t="str">
        <x:v>Area of specialization</x:v>
      </x:c>
      <x:c r="H27" s="24" t="str"/>
      <x:c r="I27" s="39"/>
      <x:c r="J27" s="24" t="str">
        <x:v>Environmental history — Wikipedia (secondary overview)</x:v>
      </x:c>
      <x:c r="K27" s="43" t="str">
        <x:v>https://en.wikipedia.org/wiki/Environmental_history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Women's history</x:v>
      </x:c>
      <x:c r="D28" s="24" t="str">
        <x:v>Multi-period / ongoing</x:v>
      </x:c>
      <x:c r="E28" s="24" t="str">
        <x:v>Global</x:v>
      </x:c>
      <x:c r="F28" s="24" t="str">
        <x:v>Study of women's lives and historical relations of gender.</x:v>
      </x:c>
      <x:c r="G28" s="24" t="str">
        <x:v>Area of specialization</x:v>
      </x:c>
      <x:c r="H28" s="24" t="str"/>
      <x:c r="I28" s="39"/>
      <x:c r="J28" s="24" t="str">
        <x:v>Women's history — Wikipedia (secondary overview)</x:v>
      </x:c>
      <x:c r="K28" s="43" t="str">
        <x:v>https://en.wikipedia.org/wiki/Women%27s_history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Economic history</x:v>
      </x:c>
      <x:c r="D29" s="24" t="str">
        <x:v>Multi-period / ongoing</x:v>
      </x:c>
      <x:c r="E29" s="24" t="str">
        <x:v>Global</x:v>
      </x:c>
      <x:c r="F29" s="24" t="str">
        <x:v>Historical study of production, labor, exchange and institutions.</x:v>
      </x:c>
      <x:c r="G29" s="24" t="str">
        <x:v>Area of specialization</x:v>
      </x:c>
      <x:c r="H29" s="24" t="str"/>
      <x:c r="I29" s="39"/>
      <x:c r="J29" s="24" t="str">
        <x:v>Economic history — Wikipedia (secondary overview)</x:v>
      </x:c>
      <x:c r="K29" s="43" t="str">
        <x:v>https://en.wikipedia.org/wiki/Economic_history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Maritime archaeology</x:v>
      </x:c>
      <x:c r="D30" s="24" t="str">
        <x:v>Multi-period / ongoing</x:v>
      </x:c>
      <x:c r="E30" s="24" t="str">
        <x:v>Global</x:v>
      </x:c>
      <x:c r="F30" s="24" t="str">
        <x:v>Study of underwater and coastal material evidence of human activity.</x:v>
      </x:c>
      <x:c r="G30" s="24" t="str">
        <x:v>Area of specialization</x:v>
      </x:c>
      <x:c r="H30" s="24" t="str"/>
      <x:c r="I30" s="39"/>
      <x:c r="J30" s="24" t="str">
        <x:v>Maritime archaeology — Wikipedia (secondary overview)</x:v>
      </x:c>
      <x:c r="K30" s="43" t="str">
        <x:v>https://en.wikipedia.org/wiki/Maritime_archaeology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Bioarchaeology</x:v>
      </x:c>
      <x:c r="D31" s="24" t="str">
        <x:v>Multi-period / ongoing</x:v>
      </x:c>
      <x:c r="E31" s="24" t="str">
        <x:v>Global</x:v>
      </x:c>
      <x:c r="F31" s="24" t="str">
        <x:v>Study of human remains in archaeological contexts, subject to ethical responsibilities.</x:v>
      </x:c>
      <x:c r="G31" s="24" t="str">
        <x:v>Area of specialization</x:v>
      </x:c>
      <x:c r="H31" s="24" t="str"/>
      <x:c r="I31" s="39"/>
      <x:c r="J31" s="24" t="str">
        <x:v>Bioarchaeology — Wikipedia (secondary overview)</x:v>
      </x:c>
      <x:c r="K31" s="43" t="str">
        <x:v>https://en.wikipedia.org/wiki/Bioarchaeology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Industrial archaeology</x:v>
      </x:c>
      <x:c r="D32" s="24" t="str">
        <x:v>Multi-period / ongoing</x:v>
      </x:c>
      <x:c r="E32" s="24" t="str">
        <x:v>Global</x:v>
      </x:c>
      <x:c r="F32" s="24" t="str">
        <x:v>Study of material remains of industry and technological change.</x:v>
      </x:c>
      <x:c r="G32" s="24" t="str">
        <x:v>Area of specialization</x:v>
      </x:c>
      <x:c r="H32" s="24" t="str"/>
      <x:c r="I32" s="39"/>
      <x:c r="J32" s="24" t="str">
        <x:v>Industrial archaeology — Wikipedia (secondary overview)</x:v>
      </x:c>
      <x:c r="K32" s="43" t="str">
        <x:v>https://en.wikipedia.org/wiki/Industrial_archaeology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Public history</x:v>
      </x:c>
      <x:c r="D33" s="24" t="str">
        <x:v>Multi-period / ongoing</x:v>
      </x:c>
      <x:c r="E33" s="24" t="str">
        <x:v>Global</x:v>
      </x:c>
      <x:c r="F33" s="24" t="str">
        <x:v>Historical practice engaging audiences outside narrowly academic settings.</x:v>
      </x:c>
      <x:c r="G33" s="24" t="str">
        <x:v>Area of specialization</x:v>
      </x:c>
      <x:c r="H33" s="24" t="str"/>
      <x:c r="I33" s="39"/>
      <x:c r="J33" s="24" t="str">
        <x:v>Public history — Wikipedia (secondary overview)</x:v>
      </x:c>
      <x:c r="K33" s="43" t="str">
        <x:v>https://en.wikipedia.org/wiki/Public_history</x:v>
      </x:c>
      <x:c r="L33" s="25"/>
      <x:c r="M33" s="25"/>
    </x:row>
    <x:row r="34" ht="43" customHeight="1">
      <x:c r="A34" s="22" t="str">
        <x:v>Concept</x:v>
      </x:c>
      <x:c r="B34" s="23" t="n">
        <x:v>1</x:v>
      </x:c>
      <x:c r="C34" s="22" t="str">
        <x:v>Primary source</x:v>
      </x:c>
      <x:c r="D34" s="22" t="str">
        <x:v>Multi-period / ongoing</x:v>
      </x:c>
      <x:c r="E34" s="22" t="str">
        <x:v>Global</x:v>
      </x:c>
      <x:c r="F34" s="22" t="str">
        <x:v>Evidence produced by participants in or near the events under study.</x:v>
      </x:c>
      <x:c r="G34" s="22" t="str">
        <x:v>Concept</x:v>
      </x:c>
      <x:c r="H34" s="22" t="str"/>
      <x:c r="I34" s="38"/>
      <x:c r="J34" s="22" t="str">
        <x:v>Primary source — Wikipedia (secondary overview)</x:v>
      </x:c>
      <x:c r="K34" s="40" t="str">
        <x:v>https://en.wikipedia.org/wiki/Primary_source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Historical context</x:v>
      </x:c>
      <x:c r="D35" s="19" t="str">
        <x:v>Multi-period / ongoing</x:v>
      </x:c>
      <x:c r="E35" s="19" t="str">
        <x:v>Global</x:v>
      </x:c>
      <x:c r="F35" s="19" t="str">
        <x:v>Conditions and relationships needed to interpret evidence without anachronism.</x:v>
      </x:c>
      <x:c r="G35" s="19" t="str">
        <x:v>Concept</x:v>
      </x:c>
      <x:c r="H35" s="19" t="str"/>
      <x:c r="I35" s="38"/>
      <x:c r="J35" s="19" t="str">
        <x:v>Historical context — Wikipedia (secondary overview)</x:v>
      </x:c>
      <x:c r="K35" s="41" t="str">
        <x:v>https://en.wikipedia.org/wiki/Historical_context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Periodization</x:v>
      </x:c>
      <x:c r="D36" s="19" t="str">
        <x:v>Multi-period / ongoing</x:v>
      </x:c>
      <x:c r="E36" s="19" t="str">
        <x:v>Global</x:v>
      </x:c>
      <x:c r="F36" s="19" t="str">
        <x:v>Division of history into analytical periods rather than natural universal boundaries.</x:v>
      </x:c>
      <x:c r="G36" s="19" t="str">
        <x:v>Concept</x:v>
      </x:c>
      <x:c r="H36" s="19" t="str"/>
      <x:c r="I36" s="38"/>
      <x:c r="J36" s="19" t="str">
        <x:v>Periodization — Wikipedia (secondary overview)</x:v>
      </x:c>
      <x:c r="K36" s="41" t="str">
        <x:v>https://en.wikipedia.org/wiki/Periodization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Provenance</x:v>
      </x:c>
      <x:c r="D37" s="19" t="str">
        <x:v>Multi-period / ongoing</x:v>
      </x:c>
      <x:c r="E37" s="19" t="str">
        <x:v>Global</x:v>
      </x:c>
      <x:c r="F37" s="19" t="str">
        <x:v>Documented origin and ownership or custody history of an object or record.</x:v>
      </x:c>
      <x:c r="G37" s="19" t="str">
        <x:v>Concept</x:v>
      </x:c>
      <x:c r="H37" s="19" t="str"/>
      <x:c r="I37" s="38"/>
      <x:c r="J37" s="19" t="str">
        <x:v>Provenance — Wikipedia (secondary overview)</x:v>
      </x:c>
      <x:c r="K37" s="41" t="str">
        <x:v>https://en.wikipedia.org/wiki/Provenance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Stratigraphy</x:v>
      </x:c>
      <x:c r="D38" s="19" t="str">
        <x:v>Multi-period / ongoing</x:v>
      </x:c>
      <x:c r="E38" s="19" t="str">
        <x:v>Global</x:v>
      </x:c>
      <x:c r="F38" s="19" t="str">
        <x:v>Study of layered deposits and their relationships.</x:v>
      </x:c>
      <x:c r="G38" s="19" t="str">
        <x:v>Concept</x:v>
      </x:c>
      <x:c r="H38" s="19" t="str"/>
      <x:c r="I38" s="38"/>
      <x:c r="J38" s="19" t="str">
        <x:v>Stratigraphy — Wikipedia (secondary overview)</x:v>
      </x:c>
      <x:c r="K38" s="41" t="str">
        <x:v>https://en.wikipedia.org/wiki/Stratigraphy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Chronology</x:v>
      </x:c>
      <x:c r="D39" s="19" t="str">
        <x:v>Multi-period / ongoing</x:v>
      </x:c>
      <x:c r="E39" s="19" t="str">
        <x:v>Global</x:v>
      </x:c>
      <x:c r="F39" s="19" t="str">
        <x:v>Ordering events and material evidence in time.</x:v>
      </x:c>
      <x:c r="G39" s="19" t="str">
        <x:v>Concept</x:v>
      </x:c>
      <x:c r="H39" s="19" t="str"/>
      <x:c r="I39" s="38"/>
      <x:c r="J39" s="19" t="str">
        <x:v>Chronology — Wikipedia (secondary overview)</x:v>
      </x:c>
      <x:c r="K39" s="41" t="str">
        <x:v>https://en.wikipedia.org/wiki/Chronology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Cultural heritage</x:v>
      </x:c>
      <x:c r="D40" s="19" t="str">
        <x:v>Multi-period / ongoing</x:v>
      </x:c>
      <x:c r="E40" s="19" t="str">
        <x:v>Global</x:v>
      </x:c>
      <x:c r="F40" s="19" t="str">
        <x:v>Inherited places, objects and practices valued by communities.</x:v>
      </x:c>
      <x:c r="G40" s="19" t="str">
        <x:v>Concept</x:v>
      </x:c>
      <x:c r="H40" s="19" t="str"/>
      <x:c r="I40" s="38"/>
      <x:c r="J40" s="19" t="str">
        <x:v>Cultural heritage — Wikipedia (secondary overview)</x:v>
      </x:c>
      <x:c r="K40" s="41" t="str">
        <x:v>https://en.wikipedia.org/wiki/Cultural_heritage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Intangible cultural heritage</x:v>
      </x:c>
      <x:c r="D41" s="19" t="str">
        <x:v>Multi-period / ongoing</x:v>
      </x:c>
      <x:c r="E41" s="19" t="str">
        <x:v>Global</x:v>
      </x:c>
      <x:c r="F41" s="19" t="str">
        <x:v>Living practices, knowledge and expressions recognized by communities.</x:v>
      </x:c>
      <x:c r="G41" s="19" t="str">
        <x:v>Concept</x:v>
      </x:c>
      <x:c r="H41" s="19" t="str"/>
      <x:c r="I41" s="38"/>
      <x:c r="J41" s="19" t="str">
        <x:v>Intangible cultural heritage — Wikipedia (secondary overview)</x:v>
      </x:c>
      <x:c r="K41" s="41" t="str">
        <x:v>https://en.wikipedia.org/wiki/Intangible_cultural_heritage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Collective memory</x:v>
      </x:c>
      <x:c r="D42" s="19" t="str">
        <x:v>Multi-period / ongoing</x:v>
      </x:c>
      <x:c r="E42" s="19" t="str">
        <x:v>Global</x:v>
      </x:c>
      <x:c r="F42" s="19" t="str">
        <x:v>Shared and contested understandings of the past within groups.</x:v>
      </x:c>
      <x:c r="G42" s="19" t="str">
        <x:v>Concept</x:v>
      </x:c>
      <x:c r="H42" s="19" t="str"/>
      <x:c r="I42" s="38"/>
      <x:c r="J42" s="19" t="str">
        <x:v>Collective memory — Wikipedia (secondary overview)</x:v>
      </x:c>
      <x:c r="K42" s="41" t="str">
        <x:v>https://en.wikipedia.org/wiki/Collective_memory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Anachronism</x:v>
      </x:c>
      <x:c r="D43" s="19" t="str">
        <x:v>Multi-period / ongoing</x:v>
      </x:c>
      <x:c r="E43" s="19" t="str">
        <x:v>Global</x:v>
      </x:c>
      <x:c r="F43" s="19" t="str">
        <x:v>Misplacing an idea, object or assumption in a different historical time.</x:v>
      </x:c>
      <x:c r="G43" s="19" t="str">
        <x:v>Concept</x:v>
      </x:c>
      <x:c r="H43" s="19" t="str"/>
      <x:c r="I43" s="38"/>
      <x:c r="J43" s="19" t="str">
        <x:v>Anachronism — Wikipedia (secondary overview)</x:v>
      </x:c>
      <x:c r="K43" s="41" t="str">
        <x:v>https://en.wikipedia.org/wiki/Anachronism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Historical contingency</x:v>
      </x:c>
      <x:c r="D44" s="19" t="str">
        <x:v>Multi-period / ongoing</x:v>
      </x:c>
      <x:c r="E44" s="19" t="str">
        <x:v>Global</x:v>
      </x:c>
      <x:c r="F44" s="19" t="str">
        <x:v>Recognition that outcomes depended on conditions and were not inevitable.</x:v>
      </x:c>
      <x:c r="G44" s="19" t="str">
        <x:v>Concept</x:v>
      </x:c>
      <x:c r="H44" s="19" t="str"/>
      <x:c r="I44" s="38"/>
      <x:c r="J44" s="19" t="str">
        <x:v>Historical contingency — Wikipedia (secondary overview)</x:v>
      </x:c>
      <x:c r="K44" s="41" t="str">
        <x:v>https://en.wikipedia.org/wiki/Historical_contingency</x:v>
      </x:c>
      <x:c r="L44" s="20"/>
      <x:c r="M44" s="20"/>
    </x:row>
    <x:row r="45" ht="43" customHeight="1">
      <x:c r="A45" s="19" t="str">
        <x:v>Concept</x:v>
      </x:c>
      <x:c r="B45" s="20" t="n">
        <x:v>12</x:v>
      </x:c>
      <x:c r="C45" s="19" t="str">
        <x:v>Repatriation (cultural property)</x:v>
      </x:c>
      <x:c r="D45" s="19" t="str">
        <x:v>Multi-period / ongoing</x:v>
      </x:c>
      <x:c r="E45" s="19" t="str">
        <x:v>Global</x:v>
      </x:c>
      <x:c r="F45" s="19" t="str">
        <x:v>Return of cultural objects or ancestral remains to appropriate communities or states.</x:v>
      </x:c>
      <x:c r="G45" s="19" t="str">
        <x:v>Concept</x:v>
      </x:c>
      <x:c r="H45" s="19" t="str"/>
      <x:c r="I45" s="38"/>
      <x:c r="J45" s="19" t="str">
        <x:v>Repatriation (cultural property) — Wikipedia (secondary overview)</x:v>
      </x:c>
      <x:c r="K45" s="41" t="str">
        <x:v>https://en.wikipedia.org/wiki/Repatriation_(cultural_property)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Processual archaeology</x:v>
      </x:c>
      <x:c r="D46" s="27" t="str">
        <x:v>Multi-period / ongoing</x:v>
      </x:c>
      <x:c r="E46" s="27" t="str">
        <x:v>Global</x:v>
      </x:c>
      <x:c r="F46" s="27" t="str">
        <x:v>Approach emphasizing explanation, systems and scientific methods.</x:v>
      </x:c>
      <x:c r="G46" s="27" t="str">
        <x:v>Theory</x:v>
      </x:c>
      <x:c r="H46" s="27" t="str"/>
      <x:c r="I46" s="39"/>
      <x:c r="J46" s="27" t="str">
        <x:v>Processual archaeology — Wikipedia (secondary overview)</x:v>
      </x:c>
      <x:c r="K46" s="42" t="str">
        <x:v>https://en.wikipedia.org/wiki/Processual_archaeology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Post-processual archaeology</x:v>
      </x:c>
      <x:c r="D47" s="24" t="str">
        <x:v>Multi-period / ongoing</x:v>
      </x:c>
      <x:c r="E47" s="24" t="str">
        <x:v>Global</x:v>
      </x:c>
      <x:c r="F47" s="24" t="str">
        <x:v>Plural approaches emphasizing interpretation, agency, meaning and reflexivity.</x:v>
      </x:c>
      <x:c r="G47" s="24" t="str">
        <x:v>Theory</x:v>
      </x:c>
      <x:c r="H47" s="24" t="str"/>
      <x:c r="I47" s="39"/>
      <x:c r="J47" s="24" t="str">
        <x:v>Post-processual archaeology — Wikipedia (secondary overview)</x:v>
      </x:c>
      <x:c r="K47" s="43" t="str">
        <x:v>https://en.wikipedia.org/wiki/Post-processual_archaeology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Historical materialism</x:v>
      </x:c>
      <x:c r="D48" s="24" t="str">
        <x:v>Multi-period / ongoing</x:v>
      </x:c>
      <x:c r="E48" s="24" t="str">
        <x:v>Global</x:v>
      </x:c>
      <x:c r="F48" s="24" t="str">
        <x:v>Tradition interpreting historical change through material production and social relations.</x:v>
      </x:c>
      <x:c r="G48" s="24" t="str">
        <x:v>Theory</x:v>
      </x:c>
      <x:c r="H48" s="24" t="str"/>
      <x:c r="I48" s="39"/>
      <x:c r="J48" s="24" t="str">
        <x:v>Historical materialism — Wikipedia (secondary overview)</x:v>
      </x:c>
      <x:c r="K48" s="43" t="str">
        <x:v>https://en.wikipedia.org/wiki/Historical_materialism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World-systems theory</x:v>
      </x:c>
      <x:c r="D49" s="24" t="str">
        <x:v>Multi-period / ongoing</x:v>
      </x:c>
      <x:c r="E49" s="24" t="str">
        <x:v>Global</x:v>
      </x:c>
      <x:c r="F49" s="24" t="str">
        <x:v>Framework examining unequal interdependence among regions of a historical world economy.</x:v>
      </x:c>
      <x:c r="G49" s="24" t="str">
        <x:v>Theory</x:v>
      </x:c>
      <x:c r="H49" s="24" t="str"/>
      <x:c r="I49" s="39"/>
      <x:c r="J49" s="24" t="str">
        <x:v>World-systems theory — Wikipedia (secondary overview)</x:v>
      </x:c>
      <x:c r="K49" s="43" t="str">
        <x:v>https://en.wikipedia.org/wiki/World-systems_theory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Annales school</x:v>
      </x:c>
      <x:c r="D50" s="24" t="str">
        <x:v>Multi-period / ongoing</x:v>
      </x:c>
      <x:c r="E50" s="24" t="str">
        <x:v>Global</x:v>
      </x:c>
      <x:c r="F50" s="24" t="str">
        <x:v>Historical tradition emphasizing social structures, interdisciplinary work and long time spans.</x:v>
      </x:c>
      <x:c r="G50" s="24" t="str">
        <x:v>Theory</x:v>
      </x:c>
      <x:c r="H50" s="24" t="str"/>
      <x:c r="I50" s="39"/>
      <x:c r="J50" s="24" t="str">
        <x:v>Annales school — Wikipedia (secondary overview)</x:v>
      </x:c>
      <x:c r="K50" s="43" t="str">
        <x:v>https://en.wikipedia.org/wiki/Annales_school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Subaltern Studies</x:v>
      </x:c>
      <x:c r="D51" s="24" t="str">
        <x:v>Multi-period / ongoing</x:v>
      </x:c>
      <x:c r="E51" s="24" t="str">
        <x:v>South Asia and global</x:v>
      </x:c>
      <x:c r="F51" s="24" t="str">
        <x:v>Scholarly movement examining histories obscured by elite-centered accounts.</x:v>
      </x:c>
      <x:c r="G51" s="24" t="str">
        <x:v>Theory</x:v>
      </x:c>
      <x:c r="H51" s="24" t="str"/>
      <x:c r="I51" s="39"/>
      <x:c r="J51" s="24" t="str">
        <x:v>Subaltern Studies — Wikipedia (secondary overview)</x:v>
      </x:c>
      <x:c r="K51" s="43" t="str">
        <x:v>https://en.wikipedia.org/wiki/Subaltern_Studies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Postcolonialism</x:v>
      </x:c>
      <x:c r="D52" s="24" t="str">
        <x:v>Multi-period / ongoing</x:v>
      </x:c>
      <x:c r="E52" s="24" t="str">
        <x:v>Global</x:v>
      </x:c>
      <x:c r="F52" s="24" t="str">
        <x:v>Critical study of colonial power and its lasting intellectual and social effects.</x:v>
      </x:c>
      <x:c r="G52" s="24" t="str">
        <x:v>Theory</x:v>
      </x:c>
      <x:c r="H52" s="24" t="str"/>
      <x:c r="I52" s="39"/>
      <x:c r="J52" s="24" t="str">
        <x:v>Postcolonialism — Wikipedia (secondary overview)</x:v>
      </x:c>
      <x:c r="K52" s="43" t="str">
        <x:v>https://en.wikipedia.org/wiki/Postcolonialism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Cultural-historical archaeology</x:v>
      </x:c>
      <x:c r="D53" s="24" t="str">
        <x:v>Multi-period / ongoing</x:v>
      </x:c>
      <x:c r="E53" s="24" t="str">
        <x:v>Global</x:v>
      </x:c>
      <x:c r="F53" s="24" t="str">
        <x:v>Tradition classifying material assemblages as cultures; ethnic equations require caution.</x:v>
      </x:c>
      <x:c r="G53" s="24" t="str">
        <x:v>Theory</x:v>
      </x:c>
      <x:c r="H53" s="24" t="str"/>
      <x:c r="I53" s="39"/>
      <x:c r="J53" s="24" t="str">
        <x:v>Cultural-historical archaeology — Wikipedia (secondary overview)</x:v>
      </x:c>
      <x:c r="K53" s="43" t="str">
        <x:v>https://en.wikipedia.org/wiki/Cultural-historical_archaeology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Agency (social science)</x:v>
      </x:c>
      <x:c r="D54" s="24" t="str">
        <x:v>Multi-period / ongoing</x:v>
      </x:c>
      <x:c r="E54" s="24" t="str">
        <x:v>Global</x:v>
      </x:c>
      <x:c r="F54" s="24" t="str">
        <x:v>Framework attending to how people act within and reshape social constraints.</x:v>
      </x:c>
      <x:c r="G54" s="24" t="str">
        <x:v>Theory</x:v>
      </x:c>
      <x:c r="H54" s="24" t="str"/>
      <x:c r="I54" s="39"/>
      <x:c r="J54" s="24" t="str">
        <x:v>Agency (social science) — Wikipedia (secondary overview)</x:v>
      </x:c>
      <x:c r="K54" s="43" t="str">
        <x:v>https://en.wikipedia.org/wiki/Agency_(social_science)</x:v>
      </x:c>
      <x:c r="L54" s="25"/>
      <x:c r="M54" s="25"/>
    </x:row>
    <x:row r="55" ht="43" customHeight="1">
      <x:c r="A55" s="24" t="str">
        <x:v>Theory</x:v>
      </x:c>
      <x:c r="B55" s="25" t="n">
        <x:v>10</x:v>
      </x:c>
      <x:c r="C55" s="24" t="str">
        <x:v>Historical ecology</x:v>
      </x:c>
      <x:c r="D55" s="24" t="str">
        <x:v>Multi-period / ongoing</x:v>
      </x:c>
      <x:c r="E55" s="24" t="str">
        <x:v>Global</x:v>
      </x:c>
      <x:c r="F55" s="24" t="str">
        <x:v>Study of historical interactions among societies, landscapes and ecosystems.</x:v>
      </x:c>
      <x:c r="G55" s="24" t="str">
        <x:v>Theory</x:v>
      </x:c>
      <x:c r="H55" s="24" t="str"/>
      <x:c r="I55" s="39"/>
      <x:c r="J55" s="24" t="str">
        <x:v>Historical ecology — Wikipedia (secondary overview)</x:v>
      </x:c>
      <x:c r="K55" s="43" t="str">
        <x:v>https://en.wikipedia.org/wiki/Historical_ecology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Entanglement (archaeology)</x:v>
      </x:c>
      <x:c r="D56" s="24" t="str">
        <x:v>Multi-period / ongoing</x:v>
      </x:c>
      <x:c r="E56" s="24" t="str">
        <x:v>Global</x:v>
      </x:c>
      <x:c r="F56" s="24" t="str">
        <x:v>Approach examining mutual dependencies among people and material things.</x:v>
      </x:c>
      <x:c r="G56" s="24" t="str">
        <x:v>Theory</x:v>
      </x:c>
      <x:c r="H56" s="24" t="str"/>
      <x:c r="I56" s="39"/>
      <x:c r="J56" s="24" t="str">
        <x:v>Entanglement (archaeology) — Wikipedia (secondary overview)</x:v>
      </x:c>
      <x:c r="K56" s="43" t="str">
        <x:v>https://en.wikipedia.org/wiki/Entanglement_(archaeology)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Middle-range theory (archaeology)</x:v>
      </x:c>
      <x:c r="D57" s="24" t="str">
        <x:v>Multi-period / ongoing</x:v>
      </x:c>
      <x:c r="E57" s="24" t="str">
        <x:v>Global</x:v>
      </x:c>
      <x:c r="F57" s="24" t="str">
        <x:v>Inference linking present observations to processes producing archaeological evidence.</x:v>
      </x:c>
      <x:c r="G57" s="24" t="str">
        <x:v>Theory</x:v>
      </x:c>
      <x:c r="H57" s="24" t="str"/>
      <x:c r="I57" s="39"/>
      <x:c r="J57" s="24" t="str">
        <x:v>Middle-range theory (archaeology) — Wikipedia (secondary overview)</x:v>
      </x:c>
      <x:c r="K57" s="43" t="str">
        <x:v>https://en.wikipedia.org/wiki/Middle-range_theory_(archaeology)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Historicism</x:v>
      </x:c>
      <x:c r="D58" s="22" t="str">
        <x:v>Multi-period / ongoing</x:v>
      </x:c>
      <x:c r="E58" s="22" t="str">
        <x:v>Global</x:v>
      </x:c>
      <x:c r="F58" s="22" t="str">
        <x:v>Interpretive stance emphasizing the specificity of historical contexts.</x:v>
      </x:c>
      <x:c r="G58" s="22" t="str">
        <x:v>Philosophy</x:v>
      </x:c>
      <x:c r="H58" s="22" t="str"/>
      <x:c r="I58" s="38"/>
      <x:c r="J58" s="22" t="str">
        <x:v>Historicism — Wikipedia (secondary overview)</x:v>
      </x:c>
      <x:c r="K58" s="40" t="str">
        <x:v>https://en.wikipedia.org/wiki/Historicism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Philosophy of history</x:v>
      </x:c>
      <x:c r="D59" s="19" t="str">
        <x:v>Multi-period / ongoing</x:v>
      </x:c>
      <x:c r="E59" s="19" t="str">
        <x:v>Global</x:v>
      </x:c>
      <x:c r="F59" s="19" t="str">
        <x:v>Inquiry into historical knowledge, explanation and possible patterns of change.</x:v>
      </x:c>
      <x:c r="G59" s="19" t="str">
        <x:v>Philosophy</x:v>
      </x:c>
      <x:c r="H59" s="19" t="str"/>
      <x:c r="I59" s="38"/>
      <x:c r="J59" s="19" t="str">
        <x:v>Philosophy of history — Wikipedia (secondary overview)</x:v>
      </x:c>
      <x:c r="K59" s="41" t="str">
        <x:v>https://en.wikipedia.org/wiki/Philosophy_of_history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Hermeneutics</x:v>
      </x:c>
      <x:c r="D60" s="19" t="str">
        <x:v>Multi-period / ongoing</x:v>
      </x:c>
      <x:c r="E60" s="19" t="str">
        <x:v>Global</x:v>
      </x:c>
      <x:c r="F60" s="19" t="str">
        <x:v>Philosophical study of interpretation, including texts and historical evidence.</x:v>
      </x:c>
      <x:c r="G60" s="19" t="str">
        <x:v>Philosophy</x:v>
      </x:c>
      <x:c r="H60" s="19" t="str"/>
      <x:c r="I60" s="38"/>
      <x:c r="J60" s="19" t="str">
        <x:v>Hermeneutics — Wikipedia (secondary overview)</x:v>
      </x:c>
      <x:c r="K60" s="41" t="str">
        <x:v>https://en.wikipedia.org/wiki/Hermeneutics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Critical theory</x:v>
      </x:c>
      <x:c r="D61" s="19" t="str">
        <x:v>Multi-period / ongoing</x:v>
      </x:c>
      <x:c r="E61" s="19" t="str">
        <x:v>Global</x:v>
      </x:c>
      <x:c r="F61" s="19" t="str">
        <x:v>Tradition examining domination, ideology and possibilities for emancipation.</x:v>
      </x:c>
      <x:c r="G61" s="19" t="str">
        <x:v>Philosophy</x:v>
      </x:c>
      <x:c r="H61" s="19" t="str"/>
      <x:c r="I61" s="38"/>
      <x:c r="J61" s="19" t="str">
        <x:v>Critical theory — Wikipedia (secondary overview)</x:v>
      </x:c>
      <x:c r="K61" s="41" t="str">
        <x:v>https://en.wikipedia.org/wiki/Critical_theory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Decolonization of knowledge</x:v>
      </x:c>
      <x:c r="D62" s="19" t="str">
        <x:v>Multi-period / ongoing</x:v>
      </x:c>
      <x:c r="E62" s="19" t="str">
        <x:v>Global</x:v>
      </x:c>
      <x:c r="F62" s="19" t="str">
        <x:v>Reassessment of institutions and knowledge shaped by colonial power.</x:v>
      </x:c>
      <x:c r="G62" s="19" t="str">
        <x:v>Philosophy</x:v>
      </x:c>
      <x:c r="H62" s="19" t="str"/>
      <x:c r="I62" s="38"/>
      <x:c r="J62" s="19" t="str">
        <x:v>Decolonization of knowledge — Wikipedia (secondary overview)</x:v>
      </x:c>
      <x:c r="K62" s="41" t="str">
        <x:v>https://en.wikipedia.org/wiki/Decolonization_of_knowledge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Indigenous archaeology</x:v>
      </x:c>
      <x:c r="D63" s="19" t="str">
        <x:v>Multi-period / ongoing</x:v>
      </x:c>
      <x:c r="E63" s="19" t="str">
        <x:v>Global</x:v>
      </x:c>
      <x:c r="F63" s="19" t="str">
        <x:v>Archaeological practice grounded in Indigenous priorities and authority.</x:v>
      </x:c>
      <x:c r="G63" s="19" t="str">
        <x:v>Philosophy</x:v>
      </x:c>
      <x:c r="H63" s="19" t="str"/>
      <x:c r="I63" s="38"/>
      <x:c r="J63" s="19" t="str">
        <x:v>Indigenous archaeology — Wikipedia (secondary overview)</x:v>
      </x:c>
      <x:c r="K63" s="41" t="str">
        <x:v>https://en.wikipedia.org/wiki/Indigenous_archaeology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Community archaeology</x:v>
      </x:c>
      <x:c r="D64" s="19" t="str">
        <x:v>Multi-period / ongoing</x:v>
      </x:c>
      <x:c r="E64" s="19" t="str">
        <x:v>Global</x:v>
      </x:c>
      <x:c r="F64" s="19" t="str">
        <x:v>Collaborative work involving communities in interpreting and managing their pasts.</x:v>
      </x:c>
      <x:c r="G64" s="19" t="str">
        <x:v>Philosophy</x:v>
      </x:c>
      <x:c r="H64" s="19" t="str"/>
      <x:c r="I64" s="38"/>
      <x:c r="J64" s="19" t="str">
        <x:v>Community archaeology — Wikipedia (secondary overview)</x:v>
      </x:c>
      <x:c r="K64" s="41" t="str">
        <x:v>https://en.wikipedia.org/wiki/Community_archaeology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Feminist archaeology</x:v>
      </x:c>
      <x:c r="D65" s="19" t="str">
        <x:v>Multi-period / ongoing</x:v>
      </x:c>
      <x:c r="E65" s="19" t="str">
        <x:v>Global</x:v>
      </x:c>
      <x:c r="F65" s="19" t="str">
        <x:v>Approaches examining gender and challenging androcentric assumptions.</x:v>
      </x:c>
      <x:c r="G65" s="19" t="str">
        <x:v>Philosophy</x:v>
      </x:c>
      <x:c r="H65" s="19" t="str"/>
      <x:c r="I65" s="38"/>
      <x:c r="J65" s="19" t="str">
        <x:v>Feminist archaeology — Wikipedia (secondary overview)</x:v>
      </x:c>
      <x:c r="K65" s="41" t="str">
        <x:v>https://en.wikipedia.org/wiki/Feminist_archaeology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Ethics of archaeology</x:v>
      </x:c>
      <x:c r="D66" s="19" t="str">
        <x:v>Multi-period / ongoing</x:v>
      </x:c>
      <x:c r="E66" s="19" t="str">
        <x:v>Global</x:v>
      </x:c>
      <x:c r="F66" s="19" t="str">
        <x:v>Reflection on responsibilities toward communities, sites, objects and ancestral remains.</x:v>
      </x:c>
      <x:c r="G66" s="19" t="str">
        <x:v>Philosophy</x:v>
      </x:c>
      <x:c r="H66" s="19" t="str"/>
      <x:c r="I66" s="38"/>
      <x:c r="J66" s="19" t="str">
        <x:v>Ethics of archaeology — Wikipedia (secondary overview)</x:v>
      </x:c>
      <x:c r="K66" s="41" t="str">
        <x:v>https://en.wikipedia.org/wiki/Ethics_of_archaeology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Historical revisionism</x:v>
      </x:c>
      <x:c r="D67" s="19" t="str">
        <x:v>Multi-period / ongoing</x:v>
      </x:c>
      <x:c r="E67" s="19" t="str">
        <x:v>Global</x:v>
      </x:c>
      <x:c r="F67" s="19" t="str">
        <x:v>Reinterpretation of the past through new evidence or questions; distinct from denialism.</x:v>
      </x:c>
      <x:c r="G67" s="19" t="str">
        <x:v>Philosophy</x:v>
      </x:c>
      <x:c r="H67" s="19" t="str"/>
      <x:c r="I67" s="38"/>
      <x:c r="J67" s="19" t="str">
        <x:v>Historical revisionism — Wikipedia (secondary overview)</x:v>
      </x:c>
      <x:c r="K67" s="41" t="str">
        <x:v>https://en.wikipedia.org/wiki/Historical_revisionism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Presentism (historical analysis)</x:v>
      </x:c>
      <x:c r="D68" s="19" t="str">
        <x:v>Multi-period / ongoing</x:v>
      </x:c>
      <x:c r="E68" s="19" t="str">
        <x:v>Global</x:v>
      </x:c>
      <x:c r="F68" s="19" t="str">
        <x:v>Use of present-day frameworks that may distort past contexts.</x:v>
      </x:c>
      <x:c r="G68" s="19" t="str">
        <x:v>Philosophy</x:v>
      </x:c>
      <x:c r="H68" s="19" t="str"/>
      <x:c r="I68" s="38"/>
      <x:c r="J68" s="19" t="str">
        <x:v>Presentism (historical analysis) — Wikipedia (secondary overview)</x:v>
      </x:c>
      <x:c r="K68" s="41" t="str">
        <x:v>https://en.wikipedia.org/wiki/Presentism_(historical_analysis)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Historical negationism</x:v>
      </x:c>
      <x:c r="D69" s="19" t="str">
        <x:v>Multi-period / ongoing</x:v>
      </x:c>
      <x:c r="E69" s="19" t="str">
        <x:v>Global</x:v>
      </x:c>
      <x:c r="F69" s="19" t="str">
        <x:v>Falsification or denial of established history; included as an unethical practice to recognize.</x:v>
      </x:c>
      <x:c r="G69" s="19" t="str">
        <x:v>Philosophy</x:v>
      </x:c>
      <x:c r="H69" s="19" t="str"/>
      <x:c r="I69" s="38"/>
      <x:c r="J69" s="19" t="str">
        <x:v>Historical negationism — Wikipedia (secondary overview)</x:v>
      </x:c>
      <x:c r="K69" s="41" t="str">
        <x:v>https://en.wikipedia.org/wiki/Historical_negationism</x:v>
      </x:c>
      <x:c r="L69" s="20"/>
      <x:c r="M69" s="20"/>
    </x:row>
    <x:row r="70" ht="43" customHeight="1">
      <x:c r="A70" s="27" t="str">
        <x:v>Leader</x:v>
      </x:c>
      <x:c r="B70" s="28" t="n">
        <x:v>1</x:v>
      </x:c>
      <x:c r="C70" s="27" t="str">
        <x:v>Sima Qian</x:v>
      </x:c>
      <x:c r="D70" s="27" t="str">
        <x:v>c. 145–c. 86 BCE; lifetime</x:v>
      </x:c>
      <x:c r="E70" s="27" t="str">
        <x:v>Han China</x:v>
      </x:c>
      <x:c r="F70" s="27" t="str">
        <x:v>Historian whose Records of the Grand Historian shaped Chinese historical writing.</x:v>
      </x:c>
      <x:c r="G70" s="27" t="str">
        <x:v>Leader</x:v>
      </x:c>
      <x:c r="H70" s="27" t="str"/>
      <x:c r="I70" s="39"/>
      <x:c r="J70" s="27" t="str">
        <x:v>Sima Qian — Wikipedia (secondary overview)</x:v>
      </x:c>
      <x:c r="K70" s="42" t="str">
        <x:v>https://en.wikipedia.org/wiki/Sima_Qian</x:v>
      </x:c>
      <x:c r="L70" s="28" t="n">
        <x:v>-145</x:v>
      </x:c>
      <x:c r="M70" s="28" t="n">
        <x:v>-86</x:v>
      </x:c>
    </x:row>
    <x:row r="71" ht="43" customHeight="1">
      <x:c r="A71" s="24" t="str">
        <x:v>Leader</x:v>
      </x:c>
      <x:c r="B71" s="25" t="n">
        <x:v>2</x:v>
      </x:c>
      <x:c r="C71" s="24" t="str">
        <x:v>Ban Zhao</x:v>
      </x:c>
      <x:c r="D71" s="24" t="str">
        <x:v>c. 45–c. 116 CE; lifetime</x:v>
      </x:c>
      <x:c r="E71" s="24" t="str">
        <x:v>Han China</x:v>
      </x:c>
      <x:c r="F71" s="24" t="str">
        <x:v>Historian who contributed to completing the Book of Han.</x:v>
      </x:c>
      <x:c r="G71" s="24" t="str">
        <x:v>Leader</x:v>
      </x:c>
      <x:c r="H71" s="24" t="str"/>
      <x:c r="I71" s="39"/>
      <x:c r="J71" s="24" t="str">
        <x:v>Ban Zhao — Wikipedia (secondary overview)</x:v>
      </x:c>
      <x:c r="K71" s="43" t="str">
        <x:v>https://en.wikipedia.org/wiki/Ban_Zhao</x:v>
      </x:c>
      <x:c r="L71" s="25" t="n">
        <x:v>45</x:v>
      </x:c>
      <x:c r="M71" s="25" t="n">
        <x:v>116</x:v>
      </x:c>
    </x:row>
    <x:row r="72" ht="43" customHeight="1">
      <x:c r="A72" s="24" t="str">
        <x:v>Leader</x:v>
      </x:c>
      <x:c r="B72" s="25" t="n">
        <x:v>3</x:v>
      </x:c>
      <x:c r="C72" s="24" t="str">
        <x:v>Ibn Khaldun</x:v>
      </x:c>
      <x:c r="D72" s="24" t="str">
        <x:v>1332–1406; lifetime</x:v>
      </x:c>
      <x:c r="E72" s="24" t="str">
        <x:v>North Africa</x:v>
      </x:c>
      <x:c r="F72" s="24" t="str">
        <x:v>Historian and social thinker known for analyzing dynastic and social change.</x:v>
      </x:c>
      <x:c r="G72" s="24" t="str">
        <x:v>Leader</x:v>
      </x:c>
      <x:c r="H72" s="24" t="str"/>
      <x:c r="I72" s="39"/>
      <x:c r="J72" s="24" t="str">
        <x:v>Ibn Khaldun — Wikipedia (secondary overview)</x:v>
      </x:c>
      <x:c r="K72" s="43" t="str">
        <x:v>https://en.wikipedia.org/wiki/Ibn_Khaldun</x:v>
      </x:c>
      <x:c r="L72" s="25" t="n">
        <x:v>1332</x:v>
      </x:c>
      <x:c r="M72" s="25" t="n">
        <x:v>1406</x:v>
      </x:c>
    </x:row>
    <x:row r="73" ht="43" customHeight="1">
      <x:c r="A73" s="24" t="str">
        <x:v>Leader</x:v>
      </x:c>
      <x:c r="B73" s="25" t="n">
        <x:v>4</x:v>
      </x:c>
      <x:c r="C73" s="24" t="str">
        <x:v>Zora Neale Hurston</x:v>
      </x:c>
      <x:c r="D73" s="24" t="str">
        <x:v>1891–1960; lifetime</x:v>
      </x:c>
      <x:c r="E73" s="24" t="str">
        <x:v>United States</x:v>
      </x:c>
      <x:c r="F73" s="24" t="str">
        <x:v>Writer and anthropologist who documented African American cultural life and oral traditions.</x:v>
      </x:c>
      <x:c r="G73" s="24" t="str">
        <x:v>Leader</x:v>
      </x:c>
      <x:c r="H73" s="24" t="str"/>
      <x:c r="I73" s="39"/>
      <x:c r="J73" s="24" t="str">
        <x:v>Zora Neale Hurston — Wikipedia (secondary overview)</x:v>
      </x:c>
      <x:c r="K73" s="43" t="str">
        <x:v>https://en.wikipedia.org/wiki/Zora_Neale_Hurston</x:v>
      </x:c>
      <x:c r="L73" s="25" t="n">
        <x:v>1891</x:v>
      </x:c>
      <x:c r="M73" s="25" t="n">
        <x:v>1960</x:v>
      </x:c>
    </x:row>
    <x:row r="74" ht="43" customHeight="1">
      <x:c r="A74" s="24" t="str">
        <x:v>Leader</x:v>
      </x:c>
      <x:c r="B74" s="25" t="n">
        <x:v>5</x:v>
      </x:c>
      <x:c r="C74" s="24" t="str">
        <x:v>W. E. B. Du Bois</x:v>
      </x:c>
      <x:c r="D74" s="24" t="str">
        <x:v>1868–1963; lifetime</x:v>
      </x:c>
      <x:c r="E74" s="24" t="str">
        <x:v>United States / Ghana</x:v>
      </x:c>
      <x:c r="F74" s="24" t="str">
        <x:v>Historian and sociologist whose work transformed interpretation of Reconstruction.</x:v>
      </x:c>
      <x:c r="G74" s="24" t="str">
        <x:v>Leader</x:v>
      </x:c>
      <x:c r="H74" s="24" t="str"/>
      <x:c r="I74" s="39"/>
      <x:c r="J74" s="24" t="str">
        <x:v>W. E. B. Du Bois — Wikipedia (secondary overview)</x:v>
      </x:c>
      <x:c r="K74" s="43" t="str">
        <x:v>https://en.wikipedia.org/wiki/W._E._B._Du_Bois</x:v>
      </x:c>
      <x:c r="L74" s="25" t="n">
        <x:v>1868</x:v>
      </x:c>
      <x:c r="M74" s="25" t="n">
        <x:v>1963</x:v>
      </x:c>
    </x:row>
    <x:row r="75" ht="43" customHeight="1">
      <x:c r="A75" s="24" t="str">
        <x:v>Leader</x:v>
      </x:c>
      <x:c r="B75" s="25" t="n">
        <x:v>6</x:v>
      </x:c>
      <x:c r="C75" s="24" t="str">
        <x:v>Gerda Lerner</x:v>
      </x:c>
      <x:c r="D75" s="24" t="str">
        <x:v>1920–2013; lifetime</x:v>
      </x:c>
      <x:c r="E75" s="24" t="str">
        <x:v>Austria / United States</x:v>
      </x:c>
      <x:c r="F75" s="24" t="str">
        <x:v>Historian central to establishing women's history as an academic field.</x:v>
      </x:c>
      <x:c r="G75" s="24" t="str">
        <x:v>Leader</x:v>
      </x:c>
      <x:c r="H75" s="24" t="str"/>
      <x:c r="I75" s="39"/>
      <x:c r="J75" s="24" t="str">
        <x:v>Gerda Lerner — Wikipedia (secondary overview)</x:v>
      </x:c>
      <x:c r="K75" s="43" t="str">
        <x:v>https://en.wikipedia.org/wiki/Gerda_Lerner</x:v>
      </x:c>
      <x:c r="L75" s="25" t="n">
        <x:v>1920</x:v>
      </x:c>
      <x:c r="M75" s="25" t="n">
        <x:v>2013</x:v>
      </x:c>
    </x:row>
    <x:row r="76" ht="43" customHeight="1">
      <x:c r="A76" s="24" t="str">
        <x:v>Leader</x:v>
      </x:c>
      <x:c r="B76" s="25" t="n">
        <x:v>7</x:v>
      </x:c>
      <x:c r="C76" s="24" t="str">
        <x:v>Cheikh Anta Diop</x:v>
      </x:c>
      <x:c r="D76" s="24" t="str">
        <x:v>1923–1986; lifetime</x:v>
      </x:c>
      <x:c r="E76" s="24" t="str">
        <x:v>Senegal</x:v>
      </x:c>
      <x:c r="F76" s="24" t="str">
        <x:v>Historian who argued for African agency and challenged Eurocentric histories; some claims remain debated.</x:v>
      </x:c>
      <x:c r="G76" s="24" t="str">
        <x:v>Leader</x:v>
      </x:c>
      <x:c r="H76" s="24" t="str"/>
      <x:c r="I76" s="39"/>
      <x:c r="J76" s="24" t="str">
        <x:v>Cheikh Anta Diop — Wikipedia (secondary overview)</x:v>
      </x:c>
      <x:c r="K76" s="43" t="str">
        <x:v>https://en.wikipedia.org/wiki/Cheikh_Anta_Diop</x:v>
      </x:c>
      <x:c r="L76" s="25" t="n">
        <x:v>1923</x:v>
      </x:c>
      <x:c r="M76" s="25" t="n">
        <x:v>1986</x:v>
      </x:c>
    </x:row>
    <x:row r="77" ht="43" customHeight="1">
      <x:c r="A77" s="24" t="str">
        <x:v>Leader</x:v>
      </x:c>
      <x:c r="B77" s="25" t="n">
        <x:v>8</x:v>
      </x:c>
      <x:c r="C77" s="24" t="str">
        <x:v>Romila Thapar</x:v>
      </x:c>
      <x:c r="D77" s="24" t="str">
        <x:v>1931–; lifetime</x:v>
      </x:c>
      <x:c r="E77" s="24" t="str">
        <x:v>India</x:v>
      </x:c>
      <x:c r="F77" s="24" t="str">
        <x:v>Historian known for scholarship on early South Asia and critical use of sources.</x:v>
      </x:c>
      <x:c r="G77" s="24" t="str">
        <x:v>Leader</x:v>
      </x:c>
      <x:c r="H77" s="24" t="str"/>
      <x:c r="I77" s="39"/>
      <x:c r="J77" s="24" t="str">
        <x:v>Romila Thapar — Wikipedia (secondary overview)</x:v>
      </x:c>
      <x:c r="K77" s="43" t="str">
        <x:v>https://en.wikipedia.org/wiki/Romila_Thapar</x:v>
      </x:c>
      <x:c r="L77" s="25" t="n">
        <x:v>1931</x:v>
      </x:c>
      <x:c r="M77" s="25"/>
    </x:row>
    <x:row r="78" ht="43" customHeight="1">
      <x:c r="A78" s="24" t="str">
        <x:v>Leader</x:v>
      </x:c>
      <x:c r="B78" s="25" t="n">
        <x:v>9</x:v>
      </x:c>
      <x:c r="C78" s="24" t="str">
        <x:v>Jan Vansina</x:v>
      </x:c>
      <x:c r="D78" s="24" t="str">
        <x:v>1929–2017; lifetime</x:v>
      </x:c>
      <x:c r="E78" s="24" t="str">
        <x:v>Belgium / Central Africa</x:v>
      </x:c>
      <x:c r="F78" s="24" t="str">
        <x:v>Historian who developed rigorous approaches to oral traditions as historical evidence.</x:v>
      </x:c>
      <x:c r="G78" s="24" t="str">
        <x:v>Leader</x:v>
      </x:c>
      <x:c r="H78" s="24" t="str"/>
      <x:c r="I78" s="39"/>
      <x:c r="J78" s="24" t="str">
        <x:v>Jan Vansina — Wikipedia (secondary overview)</x:v>
      </x:c>
      <x:c r="K78" s="43" t="str">
        <x:v>https://en.wikipedia.org/wiki/Jan_Vansina</x:v>
      </x:c>
      <x:c r="L78" s="25" t="n">
        <x:v>1929</x:v>
      </x:c>
      <x:c r="M78" s="25" t="n">
        <x:v>2017</x:v>
      </x:c>
    </x:row>
    <x:row r="79" ht="43" customHeight="1">
      <x:c r="A79" s="24" t="str">
        <x:v>Leader</x:v>
      </x:c>
      <x:c r="B79" s="25" t="n">
        <x:v>10</x:v>
      </x:c>
      <x:c r="C79" s="24" t="str">
        <x:v>Linda Tuhiwai Smith</x:v>
      </x:c>
      <x:c r="D79" s="24" t="str">
        <x:v>1950–; lifetime</x:v>
      </x:c>
      <x:c r="E79" s="24" t="str">
        <x:v>Aotearoa New Zealand / Māori</x:v>
      </x:c>
      <x:c r="F79" s="24" t="str">
        <x:v>Māori scholar influential in decolonizing research methods.</x:v>
      </x:c>
      <x:c r="G79" s="24" t="str">
        <x:v>Leader</x:v>
      </x:c>
      <x:c r="H79" s="24" t="str"/>
      <x:c r="I79" s="39"/>
      <x:c r="J79" s="24" t="str">
        <x:v>Linda Tuhiwai Smith — Wikipedia (secondary overview)</x:v>
      </x:c>
      <x:c r="K79" s="43" t="str">
        <x:v>https://en.wikipedia.org/wiki/Linda_Tuhiwai_Smith</x:v>
      </x:c>
      <x:c r="L79" s="25" t="n">
        <x:v>1950</x:v>
      </x:c>
      <x:c r="M79" s="25"/>
    </x:row>
    <x:row r="80" ht="43" customHeight="1">
      <x:c r="A80" s="24" t="str">
        <x:v>Leader</x:v>
      </x:c>
      <x:c r="B80" s="25" t="n">
        <x:v>11</x:v>
      </x:c>
      <x:c r="C80" s="24" t="str">
        <x:v>Kathleen Kenyon</x:v>
      </x:c>
      <x:c r="D80" s="24" t="str">
        <x:v>1906–1978; lifetime</x:v>
      </x:c>
      <x:c r="E80" s="24" t="str">
        <x:v>United Kingdom / Levant</x:v>
      </x:c>
      <x:c r="F80" s="24" t="str">
        <x:v>Archaeologist known for stratigraphic excavation at Jericho and Jerusalem.</x:v>
      </x:c>
      <x:c r="G80" s="24" t="str">
        <x:v>Leader</x:v>
      </x:c>
      <x:c r="H80" s="24" t="str"/>
      <x:c r="I80" s="39"/>
      <x:c r="J80" s="24" t="str">
        <x:v>Kathleen Kenyon — Wikipedia (secondary overview)</x:v>
      </x:c>
      <x:c r="K80" s="43" t="str">
        <x:v>https://en.wikipedia.org/wiki/Kathleen_Kenyon</x:v>
      </x:c>
      <x:c r="L80" s="25" t="n">
        <x:v>1906</x:v>
      </x:c>
      <x:c r="M80" s="25" t="n">
        <x:v>1978</x:v>
      </x:c>
    </x:row>
    <x:row r="81" ht="43" customHeight="1">
      <x:c r="A81" s="24" t="str">
        <x:v>Leader</x:v>
      </x:c>
      <x:c r="B81" s="25" t="n">
        <x:v>12</x:v>
      </x:c>
      <x:c r="C81" s="24" t="str">
        <x:v>Anna J. Cooper</x:v>
      </x:c>
      <x:c r="D81" s="24" t="str">
        <x:v>1858–1964; lifetime</x:v>
      </x:c>
      <x:c r="E81" s="24" t="str">
        <x:v>United States</x:v>
      </x:c>
      <x:c r="F81" s="24" t="str">
        <x:v>Scholar whose historical and social thought challenged racial and gender exclusion.</x:v>
      </x:c>
      <x:c r="G81" s="24" t="str">
        <x:v>Leader</x:v>
      </x:c>
      <x:c r="H81" s="24" t="str"/>
      <x:c r="I81" s="39"/>
      <x:c r="J81" s="24" t="str">
        <x:v>Anna J. Cooper — Wikipedia (secondary overview)</x:v>
      </x:c>
      <x:c r="K81" s="43" t="str">
        <x:v>https://en.wikipedia.org/wiki/Anna_J._Cooper</x:v>
      </x:c>
      <x:c r="L81" s="25" t="n">
        <x:v>1858</x:v>
      </x:c>
      <x:c r="M81" s="25" t="n">
        <x:v>1964</x:v>
      </x:c>
    </x:row>
    <x:row r="82" ht="43" customHeight="1">
      <x:c r="A82" s="22" t="str">
        <x:v>Great book</x:v>
      </x:c>
      <x:c r="B82" s="23" t="n">
        <x:v>1</x:v>
      </x:c>
      <x:c r="C82" s="22" t="str">
        <x:v>Histories (Herodotus)</x:v>
      </x:c>
      <x:c r="D82" s="22" t="str">
        <x:v>fifth century BCE</x:v>
      </x:c>
      <x:c r="E82" s="22" t="str">
        <x:v>Greek / Mediterranean world</x:v>
      </x:c>
      <x:c r="F82" s="22" t="str">
        <x:v>Herodotus's inquiry combines accounts of conflict, geography and cultural practices.</x:v>
      </x:c>
      <x:c r="G82" s="22" t="str">
        <x:v>Great book</x:v>
      </x:c>
      <x:c r="H82" s="22" t="str"/>
      <x:c r="I82" s="38"/>
      <x:c r="J82" s="22" t="str">
        <x:v>Histories (Herodotus) — Wikipedia (secondary overview)</x:v>
      </x:c>
      <x:c r="K82" s="40" t="str">
        <x:v>https://en.wikipedia.org/wiki/Histories_(Herodotus)</x:v>
      </x:c>
      <x:c r="L82" s="23"/>
      <x:c r="M82" s="23"/>
    </x:row>
    <x:row r="83" ht="43" customHeight="1">
      <x:c r="A83" s="19" t="str">
        <x:v>Great book</x:v>
      </x:c>
      <x:c r="B83" s="20" t="n">
        <x:v>2</x:v>
      </x:c>
      <x:c r="C83" s="19" t="str">
        <x:v>History of the Peloponnesian War</x:v>
      </x:c>
      <x:c r="D83" s="19" t="str">
        <x:v>late fifth century BCE</x:v>
      </x:c>
      <x:c r="E83" s="19" t="str">
        <x:v>Ancient Greece</x:v>
      </x:c>
      <x:c r="F83" s="19" t="str">
        <x:v>Thucydides analyzes conflict and political decision-making in the Greek world.</x:v>
      </x:c>
      <x:c r="G83" s="19" t="str">
        <x:v>Great book</x:v>
      </x:c>
      <x:c r="H83" s="19" t="str"/>
      <x:c r="I83" s="38"/>
      <x:c r="J83" s="19" t="str">
        <x:v>History of the Peloponnesian War — Wikipedia (secondary overview)</x:v>
      </x:c>
      <x:c r="K83" s="41" t="str">
        <x:v>https://en.wikipedia.org/wiki/History_of_the_Peloponnesian_War</x:v>
      </x:c>
      <x:c r="L83" s="20"/>
      <x:c r="M83" s="20"/>
    </x:row>
    <x:row r="84" ht="43" customHeight="1">
      <x:c r="A84" s="19" t="str">
        <x:v>Great book</x:v>
      </x:c>
      <x:c r="B84" s="20" t="n">
        <x:v>3</x:v>
      </x:c>
      <x:c r="C84" s="19" t="str">
        <x:v>Records of the Grand Historian</x:v>
      </x:c>
      <x:c r="D84" s="19" t="str">
        <x:v>c. 91 BCE</x:v>
      </x:c>
      <x:c r="E84" s="19" t="str">
        <x:v>Han China</x:v>
      </x:c>
      <x:c r="F84" s="19" t="str">
        <x:v>Sima Qian's major history combines annals, biographies and thematic treatments.</x:v>
      </x:c>
      <x:c r="G84" s="19" t="str">
        <x:v>Great book</x:v>
      </x:c>
      <x:c r="H84" s="19" t="str"/>
      <x:c r="I84" s="38"/>
      <x:c r="J84" s="19" t="str">
        <x:v>Records of the Grand Historian — Wikipedia (secondary overview)</x:v>
      </x:c>
      <x:c r="K84" s="41" t="str">
        <x:v>https://en.wikipedia.org/wiki/Records_of_the_Grand_Historian</x:v>
      </x:c>
      <x:c r="L84" s="20" t="n">
        <x:v>-91</x:v>
      </x:c>
      <x:c r="M84" s="20" t="n">
        <x:v>-91</x:v>
      </x:c>
    </x:row>
    <x:row r="85" ht="43" customHeight="1">
      <x:c r="A85" s="19" t="str">
        <x:v>Great book</x:v>
      </x:c>
      <x:c r="B85" s="20" t="n">
        <x:v>4</x:v>
      </x:c>
      <x:c r="C85" s="19" t="str">
        <x:v>The Muqaddimah</x:v>
      </x:c>
      <x:c r="D85" s="19" t="str">
        <x:v>1377; publication</x:v>
      </x:c>
      <x:c r="E85" s="19" t="str">
        <x:v>North Africa</x:v>
      </x:c>
      <x:c r="F85" s="19" t="str">
        <x:v>Ibn Khaldun examines society, historical evidence and the rise and fall of dynasties.</x:v>
      </x:c>
      <x:c r="G85" s="19" t="str">
        <x:v>Great book</x:v>
      </x:c>
      <x:c r="H85" s="19" t="str"/>
      <x:c r="I85" s="38"/>
      <x:c r="J85" s="19" t="str">
        <x:v>The Muqaddimah — Wikipedia (secondary overview)</x:v>
      </x:c>
      <x:c r="K85" s="41" t="str">
        <x:v>https://en.wikipedia.org/wiki/The_Muqaddimah</x:v>
      </x:c>
      <x:c r="L85" s="20" t="n">
        <x:v>1377</x:v>
      </x:c>
      <x:c r="M85" s="20" t="n">
        <x:v>1377</x:v>
      </x:c>
    </x:row>
    <x:row r="86" ht="52" customHeight="1">
      <x:c r="A86" s="19" t="str">
        <x:v>Great book</x:v>
      </x:c>
      <x:c r="B86" s="20" t="n">
        <x:v>5</x:v>
      </x:c>
      <x:c r="C86" s="19" t="str">
        <x:v>The History of the Decline and Fall of the Roman Empire</x:v>
      </x:c>
      <x:c r="D86" s="19" t="str">
        <x:v>1776–1789</x:v>
      </x:c>
      <x:c r="E86" s="19" t="str">
        <x:v>Europe / Mediterranean</x:v>
      </x:c>
      <x:c r="F86" s="19" t="str">
        <x:v>Edward Gibbon's influential, contested interpretation of Roman and Byzantine history.</x:v>
      </x:c>
      <x:c r="G86" s="19" t="str">
        <x:v>Great book</x:v>
      </x:c>
      <x:c r="H86" s="19" t="str"/>
      <x:c r="I86" s="38"/>
      <x:c r="J86" s="19" t="str">
        <x:v>The History of the Decline and Fall of the Roman Empire — Wikipedia (secondary overview)</x:v>
      </x:c>
      <x:c r="K86" s="41" t="str">
        <x:v>https://en.wikipedia.org/wiki/The_History_of_the_Decline_and_Fall_of_the_Roman_Empire</x:v>
      </x:c>
      <x:c r="L86" s="20" t="n">
        <x:v>1776</x:v>
      </x:c>
      <x:c r="M86" s="20" t="n">
        <x:v>1789</x:v>
      </x:c>
    </x:row>
    <x:row r="87" ht="43" customHeight="1">
      <x:c r="A87" s="19" t="str">
        <x:v>Great book</x:v>
      </x:c>
      <x:c r="B87" s="20" t="n">
        <x:v>6</x:v>
      </x:c>
      <x:c r="C87" s="19" t="str">
        <x:v>Black Reconstruction in America</x:v>
      </x:c>
      <x:c r="D87" s="19" t="str">
        <x:v>1935; publication</x:v>
      </x:c>
      <x:c r="E87" s="19" t="str">
        <x:v>United States</x:v>
      </x:c>
      <x:c r="F87" s="19" t="str">
        <x:v>W. E. B. Du Bois reinterprets emancipation, labor and Reconstruction.</x:v>
      </x:c>
      <x:c r="G87" s="19" t="str">
        <x:v>Great book</x:v>
      </x:c>
      <x:c r="H87" s="19" t="str"/>
      <x:c r="I87" s="38"/>
      <x:c r="J87" s="19" t="str">
        <x:v>Black Reconstruction in America — Wikipedia (secondary overview)</x:v>
      </x:c>
      <x:c r="K87" s="41" t="str">
        <x:v>https://en.wikipedia.org/wiki/Black_Reconstruction_in_America</x:v>
      </x:c>
      <x:c r="L87" s="20" t="n">
        <x:v>1935</x:v>
      </x:c>
      <x:c r="M87" s="20" t="n">
        <x:v>1935</x:v>
      </x:c>
    </x:row>
    <x:row r="88" ht="52" customHeight="1">
      <x:c r="A88" s="19" t="str">
        <x:v>Great book</x:v>
      </x:c>
      <x:c r="B88" s="20" t="n">
        <x:v>7</x:v>
      </x:c>
      <x:c r="C88" s="19" t="str">
        <x:v>The Mediterranean and the Mediterranean World in the Age of Philip II</x:v>
      </x:c>
      <x:c r="D88" s="19" t="str">
        <x:v>1949; publication</x:v>
      </x:c>
      <x:c r="E88" s="19" t="str">
        <x:v>Mediterranean</x:v>
      </x:c>
      <x:c r="F88" s="19" t="str">
        <x:v>Fernand Braudel integrates environments, economies and events across temporal scales.</x:v>
      </x:c>
      <x:c r="G88" s="19" t="str">
        <x:v>Great book</x:v>
      </x:c>
      <x:c r="H88" s="19" t="str"/>
      <x:c r="I88" s="38"/>
      <x:c r="J88" s="19" t="str">
        <x:v>The Mediterranean and the Mediterranean World in the Age of Philip II — WorldCat</x:v>
      </x:c>
      <x:c r="K88" s="41" t="str">
        <x:v>https://search.worldcat.org/title/32924928</x:v>
      </x:c>
      <x:c r="L88" s="20" t="n">
        <x:v>1949</x:v>
      </x:c>
      <x:c r="M88" s="20" t="n">
        <x:v>1949</x:v>
      </x:c>
    </x:row>
    <x:row r="89" ht="52" customHeight="1">
      <x:c r="A89" s="19" t="str">
        <x:v>Great book</x:v>
      </x:c>
      <x:c r="B89" s="20" t="n">
        <x:v>8</x:v>
      </x:c>
      <x:c r="C89" s="19" t="str">
        <x:v>The Making of the English Working Class</x:v>
      </x:c>
      <x:c r="D89" s="19" t="str">
        <x:v>1963; publication</x:v>
      </x:c>
      <x:c r="E89" s="19" t="str">
        <x:v>England</x:v>
      </x:c>
      <x:c r="F89" s="19" t="str">
        <x:v>E. P. Thompson reconstructs working-class formation through experience and struggle.</x:v>
      </x:c>
      <x:c r="G89" s="19" t="str">
        <x:v>Great book</x:v>
      </x:c>
      <x:c r="H89" s="19" t="str"/>
      <x:c r="I89" s="38"/>
      <x:c r="J89" s="19" t="str">
        <x:v>The Making of the English Working Class — Wikipedia (secondary overview)</x:v>
      </x:c>
      <x:c r="K89" s="41" t="str">
        <x:v>https://en.wikipedia.org/wiki/The_Making_of_the_English_Working_Class</x:v>
      </x:c>
      <x:c r="L89" s="20" t="n">
        <x:v>1963</x:v>
      </x:c>
      <x:c r="M89" s="20" t="n">
        <x:v>1963</x:v>
      </x:c>
    </x:row>
    <x:row r="90" ht="43" customHeight="1">
      <x:c r="A90" s="19" t="str">
        <x:v>Great book</x:v>
      </x:c>
      <x:c r="B90" s="20" t="n">
        <x:v>9</x:v>
      </x:c>
      <x:c r="C90" s="19" t="str">
        <x:v>The Great Divergence</x:v>
      </x:c>
      <x:c r="D90" s="19" t="str">
        <x:v>2000; publication</x:v>
      </x:c>
      <x:c r="E90" s="19" t="str">
        <x:v>China / Europe</x:v>
      </x:c>
      <x:c r="F90" s="19" t="str">
        <x:v>Kenneth Pomeranz compares development in China and Europe through resources and global connections.</x:v>
      </x:c>
      <x:c r="G90" s="19" t="str">
        <x:v>Great book</x:v>
      </x:c>
      <x:c r="H90" s="19" t="str"/>
      <x:c r="I90" s="38"/>
      <x:c r="J90" s="19" t="str">
        <x:v>The Great Divergence — Wikipedia (secondary overview)</x:v>
      </x:c>
      <x:c r="K90" s="41" t="str">
        <x:v>https://en.wikipedia.org/wiki/The_Great_Divergence</x:v>
      </x:c>
      <x:c r="L90" s="20" t="n">
        <x:v>2000</x:v>
      </x:c>
      <x:c r="M90" s="20" t="n">
        <x:v>2000</x:v>
      </x:c>
    </x:row>
    <x:row r="91" ht="43" customHeight="1">
      <x:c r="A91" s="19" t="str">
        <x:v>Great book</x:v>
      </x:c>
      <x:c r="B91" s="20" t="n">
        <x:v>10</x:v>
      </x:c>
      <x:c r="C91" s="19" t="str">
        <x:v>Silencing the Past</x:v>
      </x:c>
      <x:c r="D91" s="19" t="str">
        <x:v>1995; publication</x:v>
      </x:c>
      <x:c r="E91" s="19" t="str">
        <x:v>Haiti / global</x:v>
      </x:c>
      <x:c r="F91" s="19" t="str">
        <x:v>Michel-Rolph Trouillot examines power in the production of historical knowledge.</x:v>
      </x:c>
      <x:c r="G91" s="19" t="str">
        <x:v>Great book</x:v>
      </x:c>
      <x:c r="H91" s="19" t="str"/>
      <x:c r="I91" s="38"/>
      <x:c r="J91" s="19" t="str">
        <x:v>Silencing the Past — Wikipedia (secondary overview)</x:v>
      </x:c>
      <x:c r="K91" s="41" t="str">
        <x:v>https://en.wikipedia.org/wiki/Silencing_the_Past</x:v>
      </x:c>
      <x:c r="L91" s="20" t="n">
        <x:v>1995</x:v>
      </x:c>
      <x:c r="M91" s="20" t="n">
        <x:v>1995</x:v>
      </x:c>
    </x:row>
    <x:row r="92" ht="43" customHeight="1">
      <x:c r="A92" s="19" t="str">
        <x:v>Great book</x:v>
      </x:c>
      <x:c r="B92" s="20" t="n">
        <x:v>11</x:v>
      </x:c>
      <x:c r="C92" s="19" t="str">
        <x:v>Decolonizing Methodologies</x:v>
      </x:c>
      <x:c r="D92" s="19" t="str">
        <x:v>1999; publication</x:v>
      </x:c>
      <x:c r="E92" s="19" t="str">
        <x:v>Māori / global</x:v>
      </x:c>
      <x:c r="F92" s="19" t="str">
        <x:v>Linda Tuhiwai Smith analyzes research and Indigenous self-determination.</x:v>
      </x:c>
      <x:c r="G92" s="19" t="str">
        <x:v>Great book</x:v>
      </x:c>
      <x:c r="H92" s="19" t="str"/>
      <x:c r="I92" s="38"/>
      <x:c r="J92" s="19" t="str">
        <x:v>Decolonizing Methodologies — Wikipedia (secondary overview)</x:v>
      </x:c>
      <x:c r="K92" s="41" t="str">
        <x:v>https://en.wikipedia.org/wiki/Decolonizing_Methodologies</x:v>
      </x:c>
      <x:c r="L92" s="20" t="n">
        <x:v>1999</x:v>
      </x:c>
      <x:c r="M92" s="20" t="n">
        <x:v>1999</x:v>
      </x:c>
    </x:row>
    <x:row r="93" ht="52" customHeight="1">
      <x:c r="A93" s="19" t="str">
        <x:v>Great book</x:v>
      </x:c>
      <x:c r="B93" s="20" t="n">
        <x:v>12</x:v>
      </x:c>
      <x:c r="C93" s="19" t="str">
        <x:v>An Indigenous Peoples' History of the United States</x:v>
      </x:c>
      <x:c r="D93" s="19" t="str">
        <x:v>2014; publication</x:v>
      </x:c>
      <x:c r="E93" s="19" t="str">
        <x:v>North America</x:v>
      </x:c>
      <x:c r="F93" s="19" t="str">
        <x:v>Roxanne Dunbar-Ortiz presents US history through Indigenous experiences and settler colonialism.</x:v>
      </x:c>
      <x:c r="G93" s="19" t="str">
        <x:v>Great book</x:v>
      </x:c>
      <x:c r="H93" s="19" t="str"/>
      <x:c r="I93" s="38"/>
      <x:c r="J93" s="19" t="str">
        <x:v>An Indigenous Peoples' History of the United States — Wikipedia (secondary overview)</x:v>
      </x:c>
      <x:c r="K93" s="41" t="str">
        <x:v>https://en.wikipedia.org/wiki/An_Indigenous_Peoples%27_History_of_the_United_States</x:v>
      </x:c>
      <x:c r="L93" s="20" t="n">
        <x:v>2014</x:v>
      </x:c>
      <x:c r="M93" s="20" t="n">
        <x:v>2014</x:v>
      </x:c>
    </x:row>
    <x:row r="94" ht="43" customHeight="1">
      <x:c r="A94" s="27" t="str">
        <x:v>Skill</x:v>
      </x:c>
      <x:c r="B94" s="28" t="n">
        <x:v>1</x:v>
      </x:c>
      <x:c r="C94" s="27" t="str">
        <x:v>Source criticism</x:v>
      </x:c>
      <x:c r="D94" s="27" t="str">
        <x:v>Multi-period / ongoing</x:v>
      </x:c>
      <x:c r="E94" s="27" t="str">
        <x:v>Global</x:v>
      </x:c>
      <x:c r="F94" s="27" t="str">
        <x:v>Evaluating authorship, circumstances, purpose and reliability of evidence.</x:v>
      </x:c>
      <x:c r="G94" s="27" t="str">
        <x:v>Skill</x:v>
      </x:c>
      <x:c r="H94" s="27" t="str"/>
      <x:c r="I94" s="39"/>
      <x:c r="J94" s="27" t="str">
        <x:v>Source criticism — Wikipedia (secondary overview)</x:v>
      </x:c>
      <x:c r="K94" s="42" t="str">
        <x:v>https://en.wikipedia.org/wiki/Source_criticism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Archival research</x:v>
      </x:c>
      <x:c r="D95" s="24" t="str">
        <x:v>Multi-period / ongoing</x:v>
      </x:c>
      <x:c r="E95" s="24" t="str">
        <x:v>Global</x:v>
      </x:c>
      <x:c r="F95" s="24" t="str">
        <x:v>Locating and interpreting records within their institutional context.</x:v>
      </x:c>
      <x:c r="G95" s="24" t="str">
        <x:v>Skill</x:v>
      </x:c>
      <x:c r="H95" s="24" t="str"/>
      <x:c r="I95" s="39"/>
      <x:c r="J95" s="24" t="str">
        <x:v>Archival research — Wikipedia (secondary overview)</x:v>
      </x:c>
      <x:c r="K95" s="43" t="str">
        <x:v>https://en.wikipedia.org/wiki/Archival_research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Palaeography</x:v>
      </x:c>
      <x:c r="D96" s="24" t="str">
        <x:v>Multi-period / ongoing</x:v>
      </x:c>
      <x:c r="E96" s="24" t="str">
        <x:v>Global</x:v>
      </x:c>
      <x:c r="F96" s="24" t="str">
        <x:v>Reading unfamiliar historical scripts with attention to conventions and variation.</x:v>
      </x:c>
      <x:c r="G96" s="24" t="str">
        <x:v>Skill</x:v>
      </x:c>
      <x:c r="H96" s="24" t="str"/>
      <x:c r="I96" s="39"/>
      <x:c r="J96" s="24" t="str">
        <x:v>Palaeography — Wikipedia (secondary overview)</x:v>
      </x:c>
      <x:c r="K96" s="43" t="str">
        <x:v>https://en.wikipedia.org/wiki/Palaeography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Historical research</x:v>
      </x:c>
      <x:c r="D97" s="24" t="str">
        <x:v>Multi-period / ongoing</x:v>
      </x:c>
      <x:c r="E97" s="24" t="str">
        <x:v>Global</x:v>
      </x:c>
      <x:c r="F97" s="24" t="str">
        <x:v>Formulating questions and comparing evidence to construct defensible accounts.</x:v>
      </x:c>
      <x:c r="G97" s="24" t="str">
        <x:v>Skill</x:v>
      </x:c>
      <x:c r="H97" s="24" t="str"/>
      <x:c r="I97" s="39"/>
      <x:c r="J97" s="24" t="str">
        <x:v>Historical research — Wikipedia (secondary overview)</x:v>
      </x:c>
      <x:c r="K97" s="43" t="str">
        <x:v>https://en.wikipedia.org/wiki/Historical_research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Oral history</x:v>
      </x:c>
      <x:c r="D98" s="24" t="str">
        <x:v>Multi-period / ongoing</x:v>
      </x:c>
      <x:c r="E98" s="24" t="str">
        <x:v>Global</x:v>
      </x:c>
      <x:c r="F98" s="24" t="str">
        <x:v>Conducting ethical interviews and preserving recordings with informed permission.</x:v>
      </x:c>
      <x:c r="G98" s="24" t="str">
        <x:v>Skill</x:v>
      </x:c>
      <x:c r="H98" s="24" t="str"/>
      <x:c r="I98" s="39"/>
      <x:c r="J98" s="24" t="str">
        <x:v>Oral history — Wikipedia (secondary overview)</x:v>
      </x:c>
      <x:c r="K98" s="43" t="str">
        <x:v>https://en.wikipedia.org/wiki/Oral_history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Artifact analysis</x:v>
      </x:c>
      <x:c r="D99" s="24" t="str">
        <x:v>Multi-period / ongoing</x:v>
      </x:c>
      <x:c r="E99" s="24" t="str">
        <x:v>Global</x:v>
      </x:c>
      <x:c r="F99" s="24" t="str">
        <x:v>Examining material, manufacture, use and context of recovered objects.</x:v>
      </x:c>
      <x:c r="G99" s="24" t="str">
        <x:v>Skill</x:v>
      </x:c>
      <x:c r="H99" s="24" t="str"/>
      <x:c r="I99" s="39"/>
      <x:c r="J99" s="24" t="str">
        <x:v>Artifact analysis — Wikipedia (secondary overview)</x:v>
      </x:c>
      <x:c r="K99" s="43" t="str">
        <x:v>https://en.wikipedia.org/wiki/Artifact_analysis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Geographic information system</x:v>
      </x:c>
      <x:c r="D100" s="24" t="str">
        <x:v>Multi-period / ongoing</x:v>
      </x:c>
      <x:c r="E100" s="24" t="str">
        <x:v>Global</x:v>
      </x:c>
      <x:c r="F100" s="24" t="str">
        <x:v>Managing and analyzing spatial evidence for historical questions.</x:v>
      </x:c>
      <x:c r="G100" s="24" t="str">
        <x:v>Skill</x:v>
      </x:c>
      <x:c r="H100" s="24" t="str"/>
      <x:c r="I100" s="39"/>
      <x:c r="J100" s="24" t="str">
        <x:v>Geographic information system — Wikipedia (secondary overview)</x:v>
      </x:c>
      <x:c r="K100" s="43" t="str">
        <x:v>https://en.wikipedia.org/wiki/Geographic_information_system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Historical linguistics</x:v>
      </x:c>
      <x:c r="D101" s="24" t="str">
        <x:v>Multi-period / ongoing</x:v>
      </x:c>
      <x:c r="E101" s="24" t="str">
        <x:v>Global</x:v>
      </x:c>
      <x:c r="F101" s="24" t="str">
        <x:v>Studying language change as evidence relevant to past populations and contact.</x:v>
      </x:c>
      <x:c r="G101" s="24" t="str">
        <x:v>Skill</x:v>
      </x:c>
      <x:c r="H101" s="24" t="str"/>
      <x:c r="I101" s="39"/>
      <x:c r="J101" s="24" t="str">
        <x:v>Historical linguistics — Wikipedia (secondary overview)</x:v>
      </x:c>
      <x:c r="K101" s="43" t="str">
        <x:v>https://en.wikipedia.org/wiki/Historical_linguistics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Public history</x:v>
      </x:c>
      <x:c r="D102" s="24" t="str">
        <x:v>Multi-period / ongoing</x:v>
      </x:c>
      <x:c r="E102" s="24" t="str">
        <x:v>Global</x:v>
      </x:c>
      <x:c r="F102" s="24" t="str">
        <x:v>Communicating historical interpretation for public audiences and institutions.</x:v>
      </x:c>
      <x:c r="G102" s="24" t="str">
        <x:v>Skill</x:v>
      </x:c>
      <x:c r="H102" s="24" t="str"/>
      <x:c r="I102" s="39"/>
      <x:c r="J102" s="24" t="str">
        <x:v>Public history — Wikipedia (secondary overview)</x:v>
      </x:c>
      <x:c r="K102" s="43" t="str">
        <x:v>https://en.wikipedia.org/wiki/Public_history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Digital humanities</x:v>
      </x:c>
      <x:c r="D103" s="24" t="str">
        <x:v>Multi-period / ongoing</x:v>
      </x:c>
      <x:c r="E103" s="24" t="str">
        <x:v>Global</x:v>
      </x:c>
      <x:c r="F103" s="24" t="str">
        <x:v>Using computational tools critically in humanities research and presentation.</x:v>
      </x:c>
      <x:c r="G103" s="24" t="str">
        <x:v>Skill</x:v>
      </x:c>
      <x:c r="H103" s="24" t="str"/>
      <x:c r="I103" s="39"/>
      <x:c r="J103" s="24" t="str">
        <x:v>Digital humanities — Wikipedia (secondary overview)</x:v>
      </x:c>
      <x:c r="K103" s="43" t="str">
        <x:v>https://en.wikipedia.org/wiki/Digital_humanities</x:v>
      </x:c>
      <x:c r="L103" s="25"/>
      <x:c r="M103" s="25"/>
    </x:row>
    <x:row r="104" ht="52" customHeight="1">
      <x:c r="A104" s="24" t="str">
        <x:v>Skill</x:v>
      </x:c>
      <x:c r="B104" s="25" t="n">
        <x:v>11</x:v>
      </x:c>
      <x:c r="C104" s="24" t="str">
        <x:v>Conservation-restoration of cultural heritage</x:v>
      </x:c>
      <x:c r="D104" s="24" t="str">
        <x:v>Multi-period / ongoing</x:v>
      </x:c>
      <x:c r="E104" s="24" t="str">
        <x:v>Global</x:v>
      </x:c>
      <x:c r="F104" s="24" t="str">
        <x:v>Assessing and caring for heritage materials through trained practice.</x:v>
      </x:c>
      <x:c r="G104" s="24" t="str">
        <x:v>Skill</x:v>
      </x:c>
      <x:c r="H104" s="24" t="str"/>
      <x:c r="I104" s="39"/>
      <x:c r="J104" s="24" t="str">
        <x:v>Conservation-restoration of cultural heritage — Wikipedia (secondary overview)</x:v>
      </x:c>
      <x:c r="K104" s="43" t="str">
        <x:v>https://en.wikipedia.org/wiki/Conservation-restoration_of_cultural_heritage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Community engagement</x:v>
      </x:c>
      <x:c r="D105" s="24" t="str">
        <x:v>Multi-period / ongoing</x:v>
      </x:c>
      <x:c r="E105" s="24" t="str">
        <x:v>Global</x:v>
      </x:c>
      <x:c r="F105" s="24" t="str">
        <x:v>Building accountable relationships with people affected by heritage projects.</x:v>
      </x:c>
      <x:c r="G105" s="24" t="str">
        <x:v>Skill</x:v>
      </x:c>
      <x:c r="H105" s="24" t="str"/>
      <x:c r="I105" s="39"/>
      <x:c r="J105" s="24" t="str">
        <x:v>Community engagement — Wikipedia (secondary overview)</x:v>
      </x:c>
      <x:c r="K105" s="43" t="str">
        <x:v>https://en.wikipedia.org/wiki/Community_engagement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Radiocarbon dating</x:v>
      </x:c>
      <x:c r="D106" s="22" t="str">
        <x:v>Multi-period / ongoing</x:v>
      </x:c>
      <x:c r="E106" s="22" t="str">
        <x:v>Global</x:v>
      </x:c>
      <x:c r="F106" s="22" t="str">
        <x:v>Estimating ages of suitable organic material from radioactive carbon decay.</x:v>
      </x:c>
      <x:c r="G106" s="22" t="str">
        <x:v>Technique</x:v>
      </x:c>
      <x:c r="H106" s="22" t="str"/>
      <x:c r="I106" s="38"/>
      <x:c r="J106" s="22" t="str">
        <x:v>Radiocarbon dating — Wikipedia (secondary overview)</x:v>
      </x:c>
      <x:c r="K106" s="40" t="str">
        <x:v>https://en.wikipedia.org/wiki/Radiocarbon_dating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Dendrochronology</x:v>
      </x:c>
      <x:c r="D107" s="19" t="str">
        <x:v>Multi-period / ongoing</x:v>
      </x:c>
      <x:c r="E107" s="19" t="str">
        <x:v>Global</x:v>
      </x:c>
      <x:c r="F107" s="19" t="str">
        <x:v>Dating and environmental inference using tree-ring sequences.</x:v>
      </x:c>
      <x:c r="G107" s="19" t="str">
        <x:v>Technique</x:v>
      </x:c>
      <x:c r="H107" s="19" t="str"/>
      <x:c r="I107" s="38"/>
      <x:c r="J107" s="19" t="str">
        <x:v>Dendrochronology — Wikipedia (secondary overview)</x:v>
      </x:c>
      <x:c r="K107" s="41" t="str">
        <x:v>https://en.wikipedia.org/wiki/Dendrochronology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Thermoluminescence dating</x:v>
      </x:c>
      <x:c r="D108" s="19" t="str">
        <x:v>Multi-period / ongoing</x:v>
      </x:c>
      <x:c r="E108" s="19" t="str">
        <x:v>Global</x:v>
      </x:c>
      <x:c r="F108" s="19" t="str">
        <x:v>Dating suitable heated materials through accumulated radiation signals.</x:v>
      </x:c>
      <x:c r="G108" s="19" t="str">
        <x:v>Technique</x:v>
      </x:c>
      <x:c r="H108" s="19" t="str"/>
      <x:c r="I108" s="38"/>
      <x:c r="J108" s="19" t="str">
        <x:v>Thermoluminescence dating — Wikipedia (secondary overview)</x:v>
      </x:c>
      <x:c r="K108" s="41" t="str">
        <x:v>https://en.wikipedia.org/wiki/Thermoluminescence_dating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Optically stimulated luminescence</x:v>
      </x:c>
      <x:c r="D109" s="19" t="str">
        <x:v>Multi-period / ongoing</x:v>
      </x:c>
      <x:c r="E109" s="19" t="str">
        <x:v>Global</x:v>
      </x:c>
      <x:c r="F109" s="19" t="str">
        <x:v>Estimating time since suitable mineral grains were last exposed to light.</x:v>
      </x:c>
      <x:c r="G109" s="19" t="str">
        <x:v>Technique</x:v>
      </x:c>
      <x:c r="H109" s="19" t="str"/>
      <x:c r="I109" s="38"/>
      <x:c r="J109" s="19" t="str">
        <x:v>Optically stimulated luminescence — Wikipedia (secondary overview)</x:v>
      </x:c>
      <x:c r="K109" s="41" t="str">
        <x:v>https://en.wikipedia.org/wiki/Optically_stimulated_luminescence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Stratigraphic excavation</x:v>
      </x:c>
      <x:c r="D110" s="19" t="str">
        <x:v>Multi-period / ongoing</x:v>
      </x:c>
      <x:c r="E110" s="19" t="str">
        <x:v>Global</x:v>
      </x:c>
      <x:c r="F110" s="19" t="str">
        <x:v>Excavating deposits in relation to their formation and sequence.</x:v>
      </x:c>
      <x:c r="G110" s="19" t="str">
        <x:v>Technique</x:v>
      </x:c>
      <x:c r="H110" s="19" t="str"/>
      <x:c r="I110" s="38"/>
      <x:c r="J110" s="19" t="str">
        <x:v>Stratigraphic excavation — Wikipedia (secondary overview)</x:v>
      </x:c>
      <x:c r="K110" s="41" t="str">
        <x:v>https://en.wikipedia.org/wiki/Stratigraphic_excavation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Ground-penetrating radar</x:v>
      </x:c>
      <x:c r="D111" s="19" t="str">
        <x:v>Multi-period / ongoing</x:v>
      </x:c>
      <x:c r="E111" s="19" t="str">
        <x:v>Global</x:v>
      </x:c>
      <x:c r="F111" s="19" t="str">
        <x:v>Using radar reflections to investigate subsurface features non-destructively.</x:v>
      </x:c>
      <x:c r="G111" s="19" t="str">
        <x:v>Technique</x:v>
      </x:c>
      <x:c r="H111" s="19" t="str"/>
      <x:c r="I111" s="38"/>
      <x:c r="J111" s="19" t="str">
        <x:v>Ground-penetrating radar — Wikipedia (secondary overview)</x:v>
      </x:c>
      <x:c r="K111" s="41" t="str">
        <x:v>https://en.wikipedia.org/wiki/Ground-penetrating_radar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Lidar</x:v>
      </x:c>
      <x:c r="D112" s="19" t="str">
        <x:v>Multi-period / ongoing</x:v>
      </x:c>
      <x:c r="E112" s="19" t="str">
        <x:v>Global</x:v>
      </x:c>
      <x:c r="F112" s="19" t="str">
        <x:v>Laser-based measurement useful for mapping terrain and archaeological landscapes.</x:v>
      </x:c>
      <x:c r="G112" s="19" t="str">
        <x:v>Technique</x:v>
      </x:c>
      <x:c r="H112" s="19" t="str"/>
      <x:c r="I112" s="38"/>
      <x:c r="J112" s="19" t="str">
        <x:v>Lidar — Wikipedia (secondary overview)</x:v>
      </x:c>
      <x:c r="K112" s="41" t="str">
        <x:v>https://en.wikipedia.org/wiki/Lidar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Photogrammetry</x:v>
      </x:c>
      <x:c r="D113" s="19" t="str">
        <x:v>Multi-period / ongoing</x:v>
      </x:c>
      <x:c r="E113" s="19" t="str">
        <x:v>Global</x:v>
      </x:c>
      <x:c r="F113" s="19" t="str">
        <x:v>Reconstructing measurements or three-dimensional form from overlapping images.</x:v>
      </x:c>
      <x:c r="G113" s="19" t="str">
        <x:v>Technique</x:v>
      </x:c>
      <x:c r="H113" s="19" t="str"/>
      <x:c r="I113" s="38"/>
      <x:c r="J113" s="19" t="str">
        <x:v>Photogrammetry — Wikipedia (secondary overview)</x:v>
      </x:c>
      <x:c r="K113" s="41" t="str">
        <x:v>https://en.wikipedia.org/wiki/Photogrammetry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Flotation (archaeology)</x:v>
      </x:c>
      <x:c r="D114" s="19" t="str">
        <x:v>Multi-period / ongoing</x:v>
      </x:c>
      <x:c r="E114" s="19" t="str">
        <x:v>Global</x:v>
      </x:c>
      <x:c r="F114" s="19" t="str">
        <x:v>Recovering small organic remains from sediments using water separation.</x:v>
      </x:c>
      <x:c r="G114" s="19" t="str">
        <x:v>Technique</x:v>
      </x:c>
      <x:c r="H114" s="19" t="str"/>
      <x:c r="I114" s="38"/>
      <x:c r="J114" s="19" t="str">
        <x:v>Flotation (archaeology) — Wikipedia (secondary overview)</x:v>
      </x:c>
      <x:c r="K114" s="41" t="str">
        <x:v>https://en.wikipedia.org/wiki/Flotation_(archaeology)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Zooarchaeology</x:v>
      </x:c>
      <x:c r="D115" s="19" t="str">
        <x:v>Multi-period / ongoing</x:v>
      </x:c>
      <x:c r="E115" s="19" t="str">
        <x:v>Global</x:v>
      </x:c>
      <x:c r="F115" s="19" t="str">
        <x:v>Analyzing animal remains to investigate past environments and human activity.</x:v>
      </x:c>
      <x:c r="G115" s="19" t="str">
        <x:v>Technique</x:v>
      </x:c>
      <x:c r="H115" s="19" t="str"/>
      <x:c r="I115" s="38"/>
      <x:c r="J115" s="19" t="str">
        <x:v>Zooarchaeology — Wikipedia (secondary overview)</x:v>
      </x:c>
      <x:c r="K115" s="41" t="str">
        <x:v>https://en.wikipedia.org/wiki/Zooarchaeology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Ancient DNA</x:v>
      </x:c>
      <x:c r="D116" s="19" t="str">
        <x:v>Multi-period / ongoing</x:v>
      </x:c>
      <x:c r="E116" s="19" t="str">
        <x:v>Global</x:v>
      </x:c>
      <x:c r="F116" s="19" t="str">
        <x:v>Analysis of surviving genetic material with contamination and ethical safeguards.</x:v>
      </x:c>
      <x:c r="G116" s="19" t="str">
        <x:v>Technique</x:v>
      </x:c>
      <x:c r="H116" s="19" t="str"/>
      <x:c r="I116" s="38"/>
      <x:c r="J116" s="19" t="str">
        <x:v>Ancient DNA — Wikipedia (secondary overview)</x:v>
      </x:c>
      <x:c r="K116" s="41" t="str">
        <x:v>https://en.wikipedia.org/wiki/Ancient_DNA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Stable isotope analysis</x:v>
      </x:c>
      <x:c r="D117" s="19" t="str">
        <x:v>Multi-period / ongoing</x:v>
      </x:c>
      <x:c r="E117" s="19" t="str">
        <x:v>Global</x:v>
      </x:c>
      <x:c r="F117" s="19" t="str">
        <x:v>Using isotope ratios to investigate diet, mobility and environmental processes.</x:v>
      </x:c>
      <x:c r="G117" s="19" t="str">
        <x:v>Technique</x:v>
      </x:c>
      <x:c r="H117" s="19" t="str"/>
      <x:c r="I117" s="38"/>
      <x:c r="J117" s="19" t="str">
        <x:v>Stable isotope analysis — Wikipedia (secondary overview)</x:v>
      </x:c>
      <x:c r="K117" s="41" t="str">
        <x:v>https://en.wikipedia.org/wiki/Stable_isotope_analysis</x:v>
      </x:c>
      <x:c r="L117" s="20"/>
      <x:c r="M117" s="20"/>
    </x:row>
    <x:row r="118" ht="52" customHeight="1">
      <x:c r="A118" s="27" t="str">
        <x:v>Influential paper</x:v>
      </x:c>
      <x:c r="B118" s="28" t="n">
        <x:v>1</x:v>
      </x:c>
      <x:c r="C118" s="27" t="str">
        <x:v>Gender: A Useful Category of Historical Analysis</x:v>
      </x:c>
      <x:c r="D118" s="27" t="str">
        <x:v>1986; publication</x:v>
      </x:c>
      <x:c r="E118" s="27" t="str">
        <x:v>United States</x:v>
      </x:c>
      <x:c r="F118" s="27" t="str">
        <x:v>Joan W. Scott; methodological article arguing for gender as an analytical category.</x:v>
      </x:c>
      <x:c r="G118" s="27" t="str">
        <x:v>Published journal article</x:v>
      </x:c>
      <x:c r="H118" s="27" t="str"/>
      <x:c r="I118" s="39"/>
      <x:c r="J118" s="27" t="str">
        <x:v>Gender: A Useful Category of Historical Analysis — The American Historical Review</x:v>
      </x:c>
      <x:c r="K118" s="42" t="str">
        <x:v>https://doi.org/10.1086/ahr/91.5.1053</x:v>
      </x:c>
      <x:c r="L118" s="28" t="n">
        <x:v>1986</x:v>
      </x:c>
      <x:c r="M118" s="28" t="n">
        <x:v>1986</x:v>
      </x:c>
    </x:row>
    <x:row r="119" ht="52" customHeight="1">
      <x:c r="A119" s="24" t="str">
        <x:v>Influential paper</x:v>
      </x:c>
      <x:c r="B119" s="25" t="n">
        <x:v>2</x:v>
      </x:c>
      <x:c r="C119" s="24" t="str">
        <x:v>The Moral Economy of the English Crowd in the Eighteenth Century</x:v>
      </x:c>
      <x:c r="D119" s="24" t="str">
        <x:v>1971; publication</x:v>
      </x:c>
      <x:c r="E119" s="24" t="str">
        <x:v>England</x:v>
      </x:c>
      <x:c r="F119" s="24" t="str">
        <x:v>E. P. Thompson; reinterpretation of food riots through customary expectations and legitimacy.</x:v>
      </x:c>
      <x:c r="G119" s="24" t="str">
        <x:v>Published journal article</x:v>
      </x:c>
      <x:c r="H119" s="24" t="str"/>
      <x:c r="I119" s="39"/>
      <x:c r="J119" s="24" t="str">
        <x:v>The Moral Economy of the English Crowd in the Eighteenth Century — Oxford Academic</x:v>
      </x:c>
      <x:c r="K119" s="43" t="str">
        <x:v>https://doi.org/10.1093/past/50.1.76</x:v>
      </x:c>
      <x:c r="L119" s="25" t="n">
        <x:v>1971</x:v>
      </x:c>
      <x:c r="M119" s="25" t="n">
        <x:v>1971</x:v>
      </x:c>
    </x:row>
    <x:row r="120" ht="43" customHeight="1">
      <x:c r="A120" s="24" t="str">
        <x:v>Influential paper</x:v>
      </x:c>
      <x:c r="B120" s="25" t="n">
        <x:v>3</x:v>
      </x:c>
      <x:c r="C120" s="24" t="str">
        <x:v>The Historical Roots of Our Ecologic Crisis</x:v>
      </x:c>
      <x:c r="D120" s="24" t="str">
        <x:v>1967; publication</x:v>
      </x:c>
      <x:c r="E120" s="24" t="str">
        <x:v>Europe / United States</x:v>
      </x:c>
      <x:c r="F120" s="24" t="str">
        <x:v>Lynn White Jr.; influential and contested argument linking environmental attitudes and religious history.</x:v>
      </x:c>
      <x:c r="G120" s="24" t="str">
        <x:v>Published journal article</x:v>
      </x:c>
      <x:c r="H120" s="24" t="str"/>
      <x:c r="I120" s="39"/>
      <x:c r="J120" s="24" t="str">
        <x:v>The Historical Roots of Our Ecologic Crisis — Science</x:v>
      </x:c>
      <x:c r="K120" s="43" t="str">
        <x:v>https://doi.org/10.1126/science.155.3767.1203</x:v>
      </x:c>
      <x:c r="L120" s="25" t="n">
        <x:v>1967</x:v>
      </x:c>
      <x:c r="M120" s="25" t="n">
        <x:v>1967</x:v>
      </x:c>
    </x:row>
    <x:row r="121" ht="43" customHeight="1">
      <x:c r="A121" s="24" t="str">
        <x:v>Influential paper</x:v>
      </x:c>
      <x:c r="B121" s="25" t="n">
        <x:v>4</x:v>
      </x:c>
      <x:c r="C121" s="24" t="str">
        <x:v>Archaeology as Anthropology</x:v>
      </x:c>
      <x:c r="D121" s="24" t="str">
        <x:v>1962; publication</x:v>
      </x:c>
      <x:c r="E121" s="24" t="str">
        <x:v>United States</x:v>
      </x:c>
      <x:c r="F121" s="24" t="str">
        <x:v>Lewis Binford; programmatic statement associated with processual archaeology.</x:v>
      </x:c>
      <x:c r="G121" s="24" t="str">
        <x:v>Published journal article</x:v>
      </x:c>
      <x:c r="H121" s="24" t="str"/>
      <x:c r="I121" s="39"/>
      <x:c r="J121" s="24" t="str">
        <x:v>Archaeology as Anthropology — JSTOR</x:v>
      </x:c>
      <x:c r="K121" s="43" t="str">
        <x:v>https://doi.org/10.2307/278380</x:v>
      </x:c>
      <x:c r="L121" s="25" t="n">
        <x:v>1962</x:v>
      </x:c>
      <x:c r="M121" s="25" t="n">
        <x:v>1962</x:v>
      </x:c>
    </x:row>
    <x:row r="122" ht="43" customHeight="1">
      <x:c r="A122" s="24" t="str">
        <x:v>Influential paper</x:v>
      </x:c>
      <x:c r="B122" s="25" t="n">
        <x:v>5</x:v>
      </x:c>
      <x:c r="C122" s="24" t="str">
        <x:v>Archaeological Context and Systemic Context</x:v>
      </x:c>
      <x:c r="D122" s="24" t="str">
        <x:v>1972; publication</x:v>
      </x:c>
      <x:c r="E122" s="24" t="str">
        <x:v>United States</x:v>
      </x:c>
      <x:c r="F122" s="24" t="str">
        <x:v>Michael Schiffer; analysis of processes producing archaeological deposits.</x:v>
      </x:c>
      <x:c r="G122" s="24" t="str">
        <x:v>Published journal article</x:v>
      </x:c>
      <x:c r="H122" s="24" t="str"/>
      <x:c r="I122" s="39"/>
      <x:c r="J122" s="24" t="str">
        <x:v>Archaeological Context and Systemic Context — JSTOR</x:v>
      </x:c>
      <x:c r="K122" s="43" t="str">
        <x:v>https://doi.org/10.2307/278203</x:v>
      </x:c>
      <x:c r="L122" s="25" t="n">
        <x:v>1972</x:v>
      </x:c>
      <x:c r="M122" s="25" t="n">
        <x:v>1972</x:v>
      </x:c>
    </x:row>
    <x:row r="123" ht="52" customHeight="1">
      <x:c r="A123" s="24" t="str">
        <x:v>Influential paper</x:v>
      </x:c>
      <x:c r="B123" s="25" t="n">
        <x:v>6</x:v>
      </x:c>
      <x:c r="C123" s="24" t="str">
        <x:v>Early Pottery at 20,000 Years Ago in Xianrendong Cave, China</x:v>
      </x:c>
      <x:c r="D123" s="24" t="str">
        <x:v>2012; publication</x:v>
      </x:c>
      <x:c r="E123" s="24" t="str">
        <x:v>China</x:v>
      </x:c>
      <x:c r="F123" s="24" t="str">
        <x:v>Xiaohong Wu and colleagues; dating study of pottery near the beginning of this catalogue's time window.</x:v>
      </x:c>
      <x:c r="G123" s="24" t="str">
        <x:v>Published journal article</x:v>
      </x:c>
      <x:c r="H123" s="24" t="str"/>
      <x:c r="I123" s="39"/>
      <x:c r="J123" s="24" t="str">
        <x:v>Early Pottery at 20,000 Years Ago in Xianrendong Cave, China — Science</x:v>
      </x:c>
      <x:c r="K123" s="43" t="str">
        <x:v>https://doi.org/10.1126/science.1218643</x:v>
      </x:c>
      <x:c r="L123" s="25" t="n">
        <x:v>2012</x:v>
      </x:c>
      <x:c r="M123" s="25" t="n">
        <x:v>2012</x:v>
      </x:c>
    </x:row>
    <x:row r="124" ht="52" customHeight="1">
      <x:c r="A124" s="24" t="str">
        <x:v>Influential paper</x:v>
      </x:c>
      <x:c r="B124" s="25" t="n">
        <x:v>7</x:v>
      </x:c>
      <x:c r="C124" s="24" t="str">
        <x:v>Monumental Architecture at Aguada Fénix and the Rise of Maya Civilization</x:v>
      </x:c>
      <x:c r="D124" s="24" t="str">
        <x:v>2020; publication</x:v>
      </x:c>
      <x:c r="E124" s="24" t="str">
        <x:v>Mexico / Maya</x:v>
      </x:c>
      <x:c r="F124" s="24" t="str">
        <x:v>Takeshi Inomata and colleagues; lidar and excavation study of early Maya monumental building.</x:v>
      </x:c>
      <x:c r="G124" s="24" t="str">
        <x:v>Published journal article</x:v>
      </x:c>
      <x:c r="H124" s="24" t="str"/>
      <x:c r="I124" s="39"/>
      <x:c r="J124" s="24" t="str">
        <x:v>Monumental Architecture at Aguada Fénix and the Rise of Maya Civilization — Nature</x:v>
      </x:c>
      <x:c r="K124" s="43" t="str">
        <x:v>https://www.nature.com/articles/s41586-020-2343-4</x:v>
      </x:c>
      <x:c r="L124" s="25" t="n">
        <x:v>2020</x:v>
      </x:c>
      <x:c r="M124" s="25" t="n">
        <x:v>2020</x:v>
      </x:c>
    </x:row>
    <x:row r="125" ht="64" customHeight="1">
      <x:c r="A125" s="24" t="str">
        <x:v>Influential paper</x:v>
      </x:c>
      <x:c r="B125" s="25" t="n">
        <x:v>8</x:v>
      </x:c>
      <x:c r="C125" s="24" t="str">
        <x:v>Ancient Lowland Maya Complexity as Revealed by Airborne Laser Scanning of Northern Guatemala</x:v>
      </x:c>
      <x:c r="D125" s="24" t="str">
        <x:v>2018; publication</x:v>
      </x:c>
      <x:c r="E125" s="24" t="str">
        <x:v>Guatemala / Maya</x:v>
      </x:c>
      <x:c r="F125" s="24" t="str">
        <x:v>Marcello Canuto and colleagues; landscape-scale lidar research on Maya settlement and infrastructure.</x:v>
      </x:c>
      <x:c r="G125" s="24" t="str">
        <x:v>Published journal article</x:v>
      </x:c>
      <x:c r="H125" s="24" t="str"/>
      <x:c r="I125" s="39"/>
      <x:c r="J125" s="24" t="str">
        <x:v>Ancient Lowland Maya Complexity as Revealed by Airborne Laser Scanning of Northern Guatemala — National Library of Medicine — PubMed</x:v>
      </x:c>
      <x:c r="K125" s="43" t="str">
        <x:v>https://pubmed.ncbi.nlm.nih.gov/30262469/</x:v>
      </x:c>
      <x:c r="L125" s="25" t="n">
        <x:v>2018</x:v>
      </x:c>
      <x:c r="M125" s="25" t="n">
        <x:v>2018</x:v>
      </x:c>
    </x:row>
    <x:row r="126" ht="52" customHeight="1">
      <x:c r="A126" s="24" t="str">
        <x:v>Influential paper</x:v>
      </x:c>
      <x:c r="B126" s="25" t="n">
        <x:v>9</x:v>
      </x:c>
      <x:c r="C126" s="24" t="str">
        <x:v>The Genetic Prehistory of the New World Arctic</x:v>
      </x:c>
      <x:c r="D126" s="24" t="str">
        <x:v>2014; publication</x:v>
      </x:c>
      <x:c r="E126" s="24" t="str">
        <x:v>Arctic North America</x:v>
      </x:c>
      <x:c r="F126" s="24" t="str">
        <x:v>Maanasa Raghavan and colleagues; ancient-genome study of Arctic population histories.</x:v>
      </x:c>
      <x:c r="G126" s="24" t="str">
        <x:v>Published journal article</x:v>
      </x:c>
      <x:c r="H126" s="24" t="str"/>
      <x:c r="I126" s="39"/>
      <x:c r="J126" s="24" t="str">
        <x:v>The Genetic Prehistory of the New World Arctic — National Library of Medicine — PubMed</x:v>
      </x:c>
      <x:c r="K126" s="43" t="str">
        <x:v>https://pubmed.ncbi.nlm.nih.gov/25170159/</x:v>
      </x:c>
      <x:c r="L126" s="25" t="n">
        <x:v>2014</x:v>
      </x:c>
      <x:c r="M126" s="25" t="n">
        <x:v>2014</x:v>
      </x:c>
    </x:row>
    <x:row r="127" ht="64" customHeight="1">
      <x:c r="A127" s="24" t="str">
        <x:v>Influential paper</x:v>
      </x:c>
      <x:c r="B127" s="25" t="n">
        <x:v>10</x:v>
      </x:c>
      <x:c r="C127" s="24" t="str">
        <x:v>The Genomic History of the Iberian Peninsula over the Past 8000 Years</x:v>
      </x:c>
      <x:c r="D127" s="24" t="str">
        <x:v>2019; publication</x:v>
      </x:c>
      <x:c r="E127" s="24" t="str">
        <x:v>Iberian Peninsula</x:v>
      </x:c>
      <x:c r="F127" s="24" t="str">
        <x:v>Iñigo Olalde and colleagues; archaeogenetic reconstruction requiring interpretation alongside archaeology.</x:v>
      </x:c>
      <x:c r="G127" s="24" t="str">
        <x:v>Published journal article</x:v>
      </x:c>
      <x:c r="H127" s="24" t="str"/>
      <x:c r="I127" s="39"/>
      <x:c r="J127" s="24" t="str">
        <x:v>The Genomic History of the Iberian Peninsula over the Past 8000 Years — National Library of Medicine — PubMed Central</x:v>
      </x:c>
      <x:c r="K127" s="43" t="str">
        <x:v>https://pmc.ncbi.nlm.nih.gov/articles/PMC6436108/</x:v>
      </x:c>
      <x:c r="L127" s="25" t="n">
        <x:v>2019</x:v>
      </x:c>
      <x:c r="M127" s="25" t="n">
        <x:v>2019</x:v>
      </x:c>
    </x:row>
    <x:row r="128" ht="64" customHeight="1">
      <x:c r="A128" s="24" t="str">
        <x:v>Influential paper</x:v>
      </x:c>
      <x:c r="B128" s="25" t="n">
        <x:v>11</x:v>
      </x:c>
      <x:c r="C128" s="24" t="str">
        <x:v>Ancient Genomics and the Peopling of the Southwest Pacific</x:v>
      </x:c>
      <x:c r="D128" s="24" t="str">
        <x:v>2016; publication</x:v>
      </x:c>
      <x:c r="E128" s="24" t="str">
        <x:v>Vanuatu / Tonga / Pacific</x:v>
      </x:c>
      <x:c r="F128" s="24" t="str">
        <x:v>Pontus Skoglund and colleagues; ancient-genome evidence concerning Pacific settlement histories.</x:v>
      </x:c>
      <x:c r="G128" s="24" t="str">
        <x:v>Published journal article</x:v>
      </x:c>
      <x:c r="H128" s="24" t="str"/>
      <x:c r="I128" s="39"/>
      <x:c r="J128" s="24" t="str">
        <x:v>Ancient Genomics and the Peopling of the Southwest Pacific — National Library of Medicine — PubMed Central</x:v>
      </x:c>
      <x:c r="K128" s="43" t="str">
        <x:v>https://pmc.ncbi.nlm.nih.gov/articles/PMC5515717/</x:v>
      </x:c>
      <x:c r="L128" s="25" t="n">
        <x:v>2016</x:v>
      </x:c>
      <x:c r="M128" s="25" t="n">
        <x:v>2016</x:v>
      </x:c>
    </x:row>
    <x:row r="129" ht="52" customHeight="1">
      <x:c r="A129" s="24" t="str">
        <x:v>Influential paper</x:v>
      </x:c>
      <x:c r="B129" s="25" t="n">
        <x:v>12</x:v>
      </x:c>
      <x:c r="C129" s="24" t="str">
        <x:v>The Source of the Black Death in Fourteenth-Century Central Eurasia</x:v>
      </x:c>
      <x:c r="D129" s="24" t="str">
        <x:v>2022; publication</x:v>
      </x:c>
      <x:c r="E129" s="24" t="str">
        <x:v>Central Eurasia</x:v>
      </x:c>
      <x:c r="F129" s="24" t="str">
        <x:v>Maria Spyrou and colleagues; combines inscriptional and ancient-pathogen evidence about plague emergence.</x:v>
      </x:c>
      <x:c r="G129" s="24" t="str">
        <x:v>Published journal article</x:v>
      </x:c>
      <x:c r="H129" s="24" t="str"/>
      <x:c r="I129" s="39"/>
      <x:c r="J129" s="24" t="str">
        <x:v>The Source of the Black Death in Fourteenth-Century Central Eurasia — Nature</x:v>
      </x:c>
      <x:c r="K129" s="43" t="str">
        <x:v>https://www.nature.com/articles/s41586-022-04800-3</x:v>
      </x:c>
      <x:c r="L129" s="25" t="n">
        <x:v>2022</x:v>
      </x:c>
      <x:c r="M129" s="25" t="n">
        <x:v>2022</x:v>
      </x:c>
    </x:row>
    <x:row r="130" ht="52" customHeight="1">
      <x:c r="A130" s="22" t="str">
        <x:v>Research or thesis</x:v>
      </x:c>
      <x:c r="B130" s="23" t="n">
        <x:v>1</x:v>
      </x:c>
      <x:c r="C130" s="22" t="str">
        <x:v>Montaillou, village occitan de 1294 à 1324</x:v>
      </x:c>
      <x:c r="D130" s="22" t="str">
        <x:v>1975; publication</x:v>
      </x:c>
      <x:c r="E130" s="22" t="str">
        <x:v>France / Occitania</x:v>
      </x:c>
      <x:c r="F130" s="22" t="str">
        <x:v>Emmanuel Le Roy Ladurie; historical monograph using inquisitorial records to study village life.</x:v>
      </x:c>
      <x:c r="G130" s="22" t="str">
        <x:v>Published research monograph / critical study</x:v>
      </x:c>
      <x:c r="H130" s="22" t="str"/>
      <x:c r="I130" s="38"/>
      <x:c r="J130" s="22" t="str">
        <x:v>Montaillou, village occitan de 1294 à 1324 — Bibliothèque nationale de France</x:v>
      </x:c>
      <x:c r="K130" s="40" t="str">
        <x:v>https://catalogue.bnf.fr/ark%3A/12148/cb345508210</x:v>
      </x:c>
      <x:c r="L130" s="23" t="n">
        <x:v>1975</x:v>
      </x:c>
      <x:c r="M130" s="23" t="n">
        <x:v>1975</x:v>
      </x:c>
    </x:row>
    <x:row r="131" ht="52" customHeight="1">
      <x:c r="A131" s="19" t="str">
        <x:v>Research or thesis</x:v>
      </x:c>
      <x:c r="B131" s="20" t="n">
        <x:v>2</x:v>
      </x:c>
      <x:c r="C131" s="19" t="str">
        <x:v>The Return of Martin Guerre</x:v>
      </x:c>
      <x:c r="D131" s="19" t="str">
        <x:v>1983; publication</x:v>
      </x:c>
      <x:c r="E131" s="19" t="str">
        <x:v>France</x:v>
      </x:c>
      <x:c r="F131" s="19" t="str">
        <x:v>Natalie Zemon Davis; archival microhistory of identity and impersonation in sixteenth-century France.</x:v>
      </x:c>
      <x:c r="G131" s="19" t="str">
        <x:v>Published research monograph / critical study</x:v>
      </x:c>
      <x:c r="H131" s="19" t="str"/>
      <x:c r="I131" s="38"/>
      <x:c r="J131" s="19" t="str">
        <x:v>The Return of Martin Guerre — De Gruyter Brill / Harvard University Press</x:v>
      </x:c>
      <x:c r="K131" s="41" t="str">
        <x:v>https://www.degruyterbrill.com/document/doi/10.4159/9780674417335/html</x:v>
      </x:c>
      <x:c r="L131" s="20" t="n">
        <x:v>1983</x:v>
      </x:c>
      <x:c r="M131" s="20" t="n">
        <x:v>1983</x:v>
      </x:c>
    </x:row>
    <x:row r="132" ht="43" customHeight="1">
      <x:c r="A132" s="19" t="str">
        <x:v>Research or thesis</x:v>
      </x:c>
      <x:c r="B132" s="20" t="n">
        <x:v>3</x:v>
      </x:c>
      <x:c r="C132" s="19" t="str">
        <x:v>The Cheese and the Worms</x:v>
      </x:c>
      <x:c r="D132" s="19" t="str">
        <x:v>1976; publication</x:v>
      </x:c>
      <x:c r="E132" s="19" t="str">
        <x:v>Italy</x:v>
      </x:c>
      <x:c r="F132" s="19" t="str">
        <x:v>Carlo Ginzburg; microhistory reconstructing a miller's cosmology from inquisitorial records.</x:v>
      </x:c>
      <x:c r="G132" s="19" t="str">
        <x:v>Published research monograph / critical study</x:v>
      </x:c>
      <x:c r="H132" s="19" t="str"/>
      <x:c r="I132" s="38"/>
      <x:c r="J132" s="19" t="str">
        <x:v>The Cheese and the Worms — Johns Hopkins University Press</x:v>
      </x:c>
      <x:c r="K132" s="41" t="str">
        <x:v>https://press.jhu.edu/books/authors/carlo-ginzburg</x:v>
      </x:c>
      <x:c r="L132" s="20" t="n">
        <x:v>1976</x:v>
      </x:c>
      <x:c r="M132" s="20" t="n">
        <x:v>1976</x:v>
      </x:c>
    </x:row>
    <x:row r="133" ht="43" customHeight="1">
      <x:c r="A133" s="19" t="str">
        <x:v>Research or thesis</x:v>
      </x:c>
      <x:c r="B133" s="20" t="n">
        <x:v>4</x:v>
      </x:c>
      <x:c r="C133" s="19" t="str">
        <x:v>Sweetness and Power</x:v>
      </x:c>
      <x:c r="D133" s="19" t="str">
        <x:v>1985; cited paperback 1986</x:v>
      </x:c>
      <x:c r="E133" s="19" t="str">
        <x:v>Caribbean / Europe</x:v>
      </x:c>
      <x:c r="F133" s="19" t="str">
        <x:v>Sidney Mintz; historical-anthropological research connecting sugar consumption, labor and capitalism.</x:v>
      </x:c>
      <x:c r="G133" s="19" t="str">
        <x:v>Published research monograph / critical study</x:v>
      </x:c>
      <x:c r="H133" s="19" t="str"/>
      <x:c r="I133" s="38"/>
      <x:c r="J133" s="19" t="str">
        <x:v>Sweetness and Power — Penguin Random House</x:v>
      </x:c>
      <x:c r="K133" s="41" t="str">
        <x:v>https://www.penguinrandomhouse.com/books/322123/sweetness-and-power-by-sidney-w-mintz/</x:v>
      </x:c>
      <x:c r="L133" s="20" t="n">
        <x:v>1985</x:v>
      </x:c>
      <x:c r="M133" s="20" t="n">
        <x:v>1985</x:v>
      </x:c>
    </x:row>
    <x:row r="134" ht="64" customHeight="1">
      <x:c r="A134" s="19" t="str">
        <x:v>Research or thesis</x:v>
      </x:c>
      <x:c r="B134" s="20" t="n">
        <x:v>5</x:v>
      </x:c>
      <x:c r="C134" s="19" t="str">
        <x:v>Ecological Imperialism: The Biological Expansion of Europe, 900–1900</x:v>
      </x:c>
      <x:c r="D134" s="19" t="str">
        <x:v>1986; publication</x:v>
      </x:c>
      <x:c r="E134" s="19" t="str">
        <x:v>Global</x:v>
      </x:c>
      <x:c r="F134" s="19" t="str">
        <x:v>Alfred Crosby; research synthesis examining organisms and European colonial expansion.</x:v>
      </x:c>
      <x:c r="G134" s="19" t="str">
        <x:v>Published research monograph / critical study</x:v>
      </x:c>
      <x:c r="H134" s="19" t="str"/>
      <x:c r="I134" s="38"/>
      <x:c r="J134" s="19" t="str">
        <x:v>Ecological Imperialism: The Biological Expansion of Europe, 900–1900 — Cambridge University Press</x:v>
      </x:c>
      <x:c r="K134" s="41" t="str">
        <x:v>https://assets.cambridge.org/97811075/69874/frontmatter/9781107569874_frontmatter.pdf</x:v>
      </x:c>
      <x:c r="L134" s="20" t="n">
        <x:v>1986</x:v>
      </x:c>
      <x:c r="M134" s="20" t="n">
        <x:v>1986</x:v>
      </x:c>
    </x:row>
    <x:row r="135" ht="43" customHeight="1">
      <x:c r="A135" s="19" t="str">
        <x:v>Research or thesis</x:v>
      </x:c>
      <x:c r="B135" s="20" t="n">
        <x:v>6</x:v>
      </x:c>
      <x:c r="C135" s="19" t="str">
        <x:v>Nature's Metropolis: Chicago and the Great West</x:v>
      </x:c>
      <x:c r="D135" s="19" t="str">
        <x:v>1991; publication</x:v>
      </x:c>
      <x:c r="E135" s="19" t="str">
        <x:v>United States</x:v>
      </x:c>
      <x:c r="F135" s="19" t="str">
        <x:v>William Cronon; environmental history connecting a city with commodity-producing hinterlands.</x:v>
      </x:c>
      <x:c r="G135" s="19" t="str">
        <x:v>Published research monograph / critical study</x:v>
      </x:c>
      <x:c r="H135" s="19" t="str"/>
      <x:c r="I135" s="38"/>
      <x:c r="J135" s="19" t="str">
        <x:v>Nature's Metropolis: Chicago and the Great West — W. W. Norton</x:v>
      </x:c>
      <x:c r="K135" s="41" t="str">
        <x:v>https://wwnorton.co.uk/books/9780393308730-nature-s-metropolis</x:v>
      </x:c>
      <x:c r="L135" s="20" t="n">
        <x:v>1991</x:v>
      </x:c>
      <x:c r="M135" s="20" t="n">
        <x:v>1991</x:v>
      </x:c>
    </x:row>
    <x:row r="136" ht="52" customHeight="1">
      <x:c r="A136" s="19" t="str">
        <x:v>Research or thesis</x:v>
      </x:c>
      <x:c r="B136" s="20" t="n">
        <x:v>7</x:v>
      </x:c>
      <x:c r="C136" s="19" t="str">
        <x:v>Facing East from Indian Country: A Native History of Early America</x:v>
      </x:c>
      <x:c r="D136" s="19" t="str">
        <x:v>2001; publication</x:v>
      </x:c>
      <x:c r="E136" s="19" t="str">
        <x:v>North America</x:v>
      </x:c>
      <x:c r="F136" s="19" t="str">
        <x:v>Daniel Richter; historical monograph foregrounding Native American perspectives and power.</x:v>
      </x:c>
      <x:c r="G136" s="19" t="str">
        <x:v>Published research monograph / critical study</x:v>
      </x:c>
      <x:c r="H136" s="19" t="str"/>
      <x:c r="I136" s="38"/>
      <x:c r="J136" s="19" t="str">
        <x:v>Facing East from Indian Country: A Native History of Early America — JSTOR</x:v>
      </x:c>
      <x:c r="K136" s="41" t="str">
        <x:v>https://www.jstor.org/stable/j.ctv2d8qwxq</x:v>
      </x:c>
      <x:c r="L136" s="20" t="n">
        <x:v>2001</x:v>
      </x:c>
      <x:c r="M136" s="20" t="n">
        <x:v>2001</x:v>
      </x:c>
    </x:row>
    <x:row r="137" ht="43" customHeight="1">
      <x:c r="A137" s="19" t="str">
        <x:v>Research or thesis</x:v>
      </x:c>
      <x:c r="B137" s="20" t="n">
        <x:v>8</x:v>
      </x:c>
      <x:c r="C137" s="19" t="str">
        <x:v>The Black Jacobins</x:v>
      </x:c>
      <x:c r="D137" s="19" t="str">
        <x:v>1938; publication</x:v>
      </x:c>
      <x:c r="E137" s="19" t="str">
        <x:v>Haiti / Atlantic world</x:v>
      </x:c>
      <x:c r="F137" s="19" t="str">
        <x:v>C. L. R. James; historical study of the Haitian Revolution and Atlantic slavery.</x:v>
      </x:c>
      <x:c r="G137" s="19" t="str">
        <x:v>Published research monograph / critical study</x:v>
      </x:c>
      <x:c r="H137" s="19" t="str"/>
      <x:c r="I137" s="38"/>
      <x:c r="J137" s="19" t="str">
        <x:v>The Black Jacobins — New York Public Library Digital Collections</x:v>
      </x:c>
      <x:c r="K137" s="41" t="str">
        <x:v>https://old-digitalcollections.nypl.org/items/cbde1940-9a87-013f-a761-0242ac110003</x:v>
      </x:c>
      <x:c r="L137" s="20" t="n">
        <x:v>1938</x:v>
      </x:c>
      <x:c r="M137" s="20" t="n">
        <x:v>1938</x:v>
      </x:c>
    </x:row>
    <x:row r="138" ht="43" customHeight="1">
      <x:c r="A138" s="19" t="str">
        <x:v>Research or thesis</x:v>
      </x:c>
      <x:c r="B138" s="20" t="n">
        <x:v>9</x:v>
      </x:c>
      <x:c r="C138" s="19" t="str">
        <x:v>The Many-Headed Hydra</x:v>
      </x:c>
      <x:c r="D138" s="19" t="str">
        <x:v>2000; publication</x:v>
      </x:c>
      <x:c r="E138" s="19" t="str">
        <x:v>Atlantic world</x:v>
      </x:c>
      <x:c r="F138" s="19" t="str">
        <x:v>Peter Linebaugh and Marcus Rediker; historical research on labor and resistance in the Atlantic world.</x:v>
      </x:c>
      <x:c r="G138" s="19" t="str">
        <x:v>Published research monograph / critical study</x:v>
      </x:c>
      <x:c r="H138" s="19" t="str"/>
      <x:c r="I138" s="38"/>
      <x:c r="J138" s="19" t="str">
        <x:v>The Many-Headed Hydra — Penguin Random House</x:v>
      </x:c>
      <x:c r="K138" s="41" t="str">
        <x:v>https://www.penguinrandomhouse.com/books/227543/the-many-headed-hydra-by-peter-linebaugh-and-marcus-rediker/</x:v>
      </x:c>
      <x:c r="L138" s="20" t="n">
        <x:v>2000</x:v>
      </x:c>
      <x:c r="M138" s="20" t="n">
        <x:v>2000</x:v>
      </x:c>
    </x:row>
    <x:row r="139" ht="52" customHeight="1">
      <x:c r="A139" s="19" t="str">
        <x:v>Research or thesis</x:v>
      </x:c>
      <x:c r="B139" s="20" t="n">
        <x:v>10</x:v>
      </x:c>
      <x:c r="C139" s="19" t="str">
        <x:v>The Great Hanoi Rat Hunt: Empire, Disease, and Modernity in French Colonial Vietnam</x:v>
      </x:c>
      <x:c r="D139" s="19" t="str">
        <x:v>2018; publication</x:v>
      </x:c>
      <x:c r="E139" s="19" t="str">
        <x:v>Vietnam</x:v>
      </x:c>
      <x:c r="F139" s="19" t="str">
        <x:v>Michael G. Vann and Liz Clarke; archive-based graphic history with contextual essays and documents.</x:v>
      </x:c>
      <x:c r="G139" s="19" t="str">
        <x:v>Published research monograph / critical study</x:v>
      </x:c>
      <x:c r="H139" s="19" t="str"/>
      <x:c r="I139" s="38"/>
      <x:c r="J139" s="19" t="str">
        <x:v>The Great Hanoi Rat Hunt: Empire, Disease, and Modernity in French Colonial Vietnam — Oxford Academic</x:v>
      </x:c>
      <x:c r="K139" s="41" t="str">
        <x:v>https://academic.oup.com/ahr/article-abstract/123/5/1600/5221040</x:v>
      </x:c>
      <x:c r="L139" s="20" t="n">
        <x:v>2018</x:v>
      </x:c>
      <x:c r="M139" s="20" t="n">
        <x:v>2018</x:v>
      </x:c>
    </x:row>
    <x:row r="140" ht="43" customHeight="1">
      <x:c r="A140" s="19" t="str">
        <x:v>Research or thesis</x:v>
      </x:c>
      <x:c r="B140" s="20" t="n">
        <x:v>11</x:v>
      </x:c>
      <x:c r="C140" s="19" t="str">
        <x:v>The Wretched of the Earth</x:v>
      </x:c>
      <x:c r="D140" s="19" t="str">
        <x:v>1961; publication</x:v>
      </x:c>
      <x:c r="E140" s="19" t="str">
        <x:v>Algeria / colonial world</x:v>
      </x:c>
      <x:c r="F140" s="19" t="str">
        <x:v>Frantz Fanon; anti-colonial theoretical study drawing on psychiatric and political experience, not a dissertation.</x:v>
      </x:c>
      <x:c r="G140" s="19" t="str">
        <x:v>Published research monograph / critical study</x:v>
      </x:c>
      <x:c r="H140" s="19" t="str"/>
      <x:c r="I140" s="38"/>
      <x:c r="J140" s="19" t="str">
        <x:v>The Wretched of the Earth — Grove Atlantic</x:v>
      </x:c>
      <x:c r="K140" s="41" t="str">
        <x:v>https://groveatlantic.com/book/the-wretched-of-the-earth/</x:v>
      </x:c>
      <x:c r="L140" s="20" t="n">
        <x:v>1961</x:v>
      </x:c>
      <x:c r="M140" s="20" t="n">
        <x:v>1961</x:v>
      </x:c>
    </x:row>
    <x:row r="141" ht="52" customHeight="1">
      <x:c r="A141" s="19" t="str">
        <x:v>Research or thesis</x:v>
      </x:c>
      <x:c r="B141" s="20" t="n">
        <x:v>12</x:v>
      </x:c>
      <x:c r="C141" s="19" t="str">
        <x:v>Women, Race &amp; Class</x:v>
      </x:c>
      <x:c r="D141" s="19" t="str">
        <x:v>1981; publication</x:v>
      </x:c>
      <x:c r="E141" s="19" t="str">
        <x:v>United States</x:v>
      </x:c>
      <x:c r="F141" s="19" t="str">
        <x:v>Angela Davis; historically grounded critical study connecting slavery, labor, race and gender.</x:v>
      </x:c>
      <x:c r="G141" s="19" t="str">
        <x:v>Published research monograph / critical study</x:v>
      </x:c>
      <x:c r="H141" s="19" t="str"/>
      <x:c r="I141" s="38"/>
      <x:c r="J141" s="19" t="str">
        <x:v>Women, Race &amp; Class — College of Wooster text archive</x:v>
      </x:c>
      <x:c r="K141" s="41" t="str">
        <x:v>https://blackwomenintheblackfreedomstruggle.voices.wooster.edu/wp-content/uploads/sites/210/2019/01/Angela-Y.-Davis-Women-Race-and-Class.pdf</x:v>
      </x:c>
      <x:c r="L141" s="20" t="n">
        <x:v>1981</x:v>
      </x:c>
      <x:c r="M141" s="20" t="n">
        <x:v>1981</x:v>
      </x:c>
    </x:row>
    <x:row r="142" ht="52" customHeight="1">
      <x:c r="A142" s="27" t="str">
        <x:v>University</x:v>
      </x:c>
      <x:c r="B142" s="28" t="n">
        <x:v>1</x:v>
      </x:c>
      <x:c r="C142" s="27" t="str">
        <x:v>University of Oxford</x:v>
      </x:c>
      <x:c r="D142" s="27" t="str">
        <x:v>Contemporary subject offering; checked October 2026</x:v>
      </x:c>
      <x:c r="E142" s="27" t="str">
        <x:v>United Kingdom</x:v>
      </x:c>
      <x:c r="F142" s="27" t="str">
        <x:v>School of Archaeology supports archaeological teaching and research.</x:v>
      </x:c>
      <x:c r="G142" s="27" t="str">
        <x:v>University</x:v>
      </x:c>
      <x:c r="H142" s="27" t="str">
        <x:v>Subject-relevant selection, not a league table; verify admission details directly.</x:v>
      </x:c>
      <x:c r="I142" s="39"/>
      <x:c r="J142" s="27" t="str">
        <x:v>School of Archaeology — University of Oxford</x:v>
      </x:c>
      <x:c r="K142" s="42" t="str">
        <x:v>https://www.arch.ox.ac.uk/</x:v>
      </x:c>
      <x:c r="L142" s="28"/>
      <x:c r="M142" s="28"/>
    </x:row>
    <x:row r="143" ht="52" customHeight="1">
      <x:c r="A143" s="24" t="str">
        <x:v>University</x:v>
      </x:c>
      <x:c r="B143" s="25" t="n">
        <x:v>2</x:v>
      </x:c>
      <x:c r="C143" s="24" t="str">
        <x:v>University of Cambridge</x:v>
      </x:c>
      <x:c r="D143" s="24" t="str">
        <x:v>Contemporary subject offering; checked October 2026</x:v>
      </x:c>
      <x:c r="E143" s="24" t="str">
        <x:v>United Kingdom</x:v>
      </x:c>
      <x:c r="F143" s="24" t="str">
        <x:v>Department of Archaeology offers archaeological and heritage-related study.</x:v>
      </x:c>
      <x:c r="G143" s="24" t="str">
        <x:v>University</x:v>
      </x:c>
      <x:c r="H143" s="24" t="str">
        <x:v>Subject-relevant selection, not a league table; verify admission details directly.</x:v>
      </x:c>
      <x:c r="I143" s="39"/>
      <x:c r="J143" s="24" t="str">
        <x:v>Prospective Undergraduate Archaeology Students — University of Cambridge</x:v>
      </x:c>
      <x:c r="K143" s="43" t="str">
        <x:v>https://www.arch.cam.ac.uk/prospective-students/prospective-undergraduate-archaeology-students</x:v>
      </x:c>
      <x:c r="L143" s="25"/>
      <x:c r="M143" s="25"/>
    </x:row>
    <x:row r="144" ht="52" customHeight="1">
      <x:c r="A144" s="24" t="str">
        <x:v>University</x:v>
      </x:c>
      <x:c r="B144" s="25" t="n">
        <x:v>3</x:v>
      </x:c>
      <x:c r="C144" s="24" t="str">
        <x:v>University College London</x:v>
      </x:c>
      <x:c r="D144" s="24" t="str">
        <x:v>Contemporary subject offering; checked October 2026</x:v>
      </x:c>
      <x:c r="E144" s="24" t="str">
        <x:v>United Kingdom</x:v>
      </x:c>
      <x:c r="F144" s="24" t="str">
        <x:v>Institute of Archaeology provides archaeology, heritage and museum-studies education.</x:v>
      </x:c>
      <x:c r="G144" s="24" t="str">
        <x:v>University</x:v>
      </x:c>
      <x:c r="H144" s="24" t="str">
        <x:v>Subject-relevant selection, not a league table; verify admission details directly.</x:v>
      </x:c>
      <x:c r="I144" s="39"/>
      <x:c r="J144" s="24" t="str">
        <x:v>UCL Institute of Archaeology</x:v>
      </x:c>
      <x:c r="K144" s="43" t="str">
        <x:v>https://www.ucl.ac.uk/archaeology/</x:v>
      </x:c>
      <x:c r="L144" s="25"/>
      <x:c r="M144" s="25"/>
    </x:row>
    <x:row r="145" ht="52" customHeight="1">
      <x:c r="A145" s="24" t="str">
        <x:v>University</x:v>
      </x:c>
      <x:c r="B145" s="25" t="n">
        <x:v>4</x:v>
      </x:c>
      <x:c r="C145" s="24" t="str">
        <x:v>Leiden University</x:v>
      </x:c>
      <x:c r="D145" s="24" t="str">
        <x:v>Contemporary subject offering; checked October 2026</x:v>
      </x:c>
      <x:c r="E145" s="24" t="str">
        <x:v>Netherlands</x:v>
      </x:c>
      <x:c r="F145" s="24" t="str">
        <x:v>Faculty of Archaeology offers teaching and research across archaeological specializations.</x:v>
      </x:c>
      <x:c r="G145" s="24" t="str">
        <x:v>University</x:v>
      </x:c>
      <x:c r="H145" s="24" t="str">
        <x:v>Subject-relevant selection, not a league table; verify admission details directly.</x:v>
      </x:c>
      <x:c r="I145" s="39"/>
      <x:c r="J145" s="24" t="str">
        <x:v>Faculty of Archaeology — Leiden University</x:v>
      </x:c>
      <x:c r="K145" s="43" t="str">
        <x:v>https://www.universiteitleiden.nl/en/archaeology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Harvard University</x:v>
      </x:c>
      <x:c r="D146" s="24" t="str">
        <x:v>Contemporary subject offering; checked October 2026</x:v>
      </x:c>
      <x:c r="E146" s="24" t="str">
        <x:v>United States</x:v>
      </x:c>
      <x:c r="F146" s="24" t="str">
        <x:v>History Department offers undergraduate and graduate study across regions and periods.</x:v>
      </x:c>
      <x:c r="G146" s="24" t="str">
        <x:v>University</x:v>
      </x:c>
      <x:c r="H146" s="24" t="str">
        <x:v>Subject-relevant selection, not a league table; verify admission details directly.</x:v>
      </x:c>
      <x:c r="I146" s="39"/>
      <x:c r="J146" s="24" t="str">
        <x:v>About the Department — Harvard Department of History</x:v>
      </x:c>
      <x:c r="K146" s="43" t="str">
        <x:v>https://history.fas.harvard.edu/about</x:v>
      </x:c>
      <x:c r="L146" s="25"/>
      <x:c r="M146" s="25"/>
    </x:row>
    <x:row r="147" ht="52" customHeight="1">
      <x:c r="A147" s="24" t="str">
        <x:v>University</x:v>
      </x:c>
      <x:c r="B147" s="25" t="n">
        <x:v>6</x:v>
      </x:c>
      <x:c r="C147" s="24" t="str">
        <x:v>University of Chicago</x:v>
      </x:c>
      <x:c r="D147" s="24" t="str">
        <x:v>Contemporary subject offering; checked October 2026</x:v>
      </x:c>
      <x:c r="E147" s="24" t="str">
        <x:v>United States</x:v>
      </x:c>
      <x:c r="F147" s="24" t="str">
        <x:v>History Department provides historical research and degree programs.</x:v>
      </x:c>
      <x:c r="G147" s="24" t="str">
        <x:v>University</x:v>
      </x:c>
      <x:c r="H147" s="24" t="str">
        <x:v>Subject-relevant selection, not a league table; verify admission details directly.</x:v>
      </x:c>
      <x:c r="I147" s="39"/>
      <x:c r="J147" s="24" t="str">
        <x:v>Department of History — University of Chicago</x:v>
      </x:c>
      <x:c r="K147" s="43" t="str">
        <x:v>https://history.uchicago.edu/</x:v>
      </x:c>
      <x:c r="L147" s="25"/>
      <x:c r="M147" s="25"/>
    </x:row>
    <x:row r="148" ht="52" customHeight="1">
      <x:c r="A148" s="24" t="str">
        <x:v>University</x:v>
      </x:c>
      <x:c r="B148" s="25" t="n">
        <x:v>7</x:v>
      </x:c>
      <x:c r="C148" s="24" t="str">
        <x:v>University of Ghana</x:v>
      </x:c>
      <x:c r="D148" s="24" t="str">
        <x:v>Contemporary subject offering; checked October 2026</x:v>
      </x:c>
      <x:c r="E148" s="24" t="str">
        <x:v>Ghana</x:v>
      </x:c>
      <x:c r="F148" s="24" t="str">
        <x:v>Archaeology and Heritage Studies combines archaeology, museum and heritage education.</x:v>
      </x:c>
      <x:c r="G148" s="24" t="str">
        <x:v>University</x:v>
      </x:c>
      <x:c r="H148" s="24" t="str">
        <x:v>Subject-relevant selection, not a league table; verify admission details directly.</x:v>
      </x:c>
      <x:c r="I148" s="39"/>
      <x:c r="J148" s="24" t="str">
        <x:v>Department of Archaeology and Heritage Studies — University of Ghana</x:v>
      </x:c>
      <x:c r="K148" s="43" t="str">
        <x:v>https://www.ug.edu.gh/archaeology/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University of Cape Town</x:v>
      </x:c>
      <x:c r="D149" s="24" t="str">
        <x:v>Contemporary subject offering; checked October 2026</x:v>
      </x:c>
      <x:c r="E149" s="24" t="str">
        <x:v>South Africa</x:v>
      </x:c>
      <x:c r="F149" s="24" t="str">
        <x:v>Archaeology is offered through science and humanities degree pathways.</x:v>
      </x:c>
      <x:c r="G149" s="24" t="str">
        <x:v>University</x:v>
      </x:c>
      <x:c r="H149" s="24" t="str">
        <x:v>Subject-relevant selection, not a league table; verify admission details directly.</x:v>
      </x:c>
      <x:c r="I149" s="39"/>
      <x:c r="J149" s="24" t="str">
        <x:v>Archaeology — University of Cape Town Careers Service</x:v>
      </x:c>
      <x:c r="K149" s="43" t="str">
        <x:v>https://careers.uct.ac.za/faculties-and-departments-science-faculty/archaeology</x:v>
      </x:c>
      <x:c r="L149" s="25"/>
      <x:c r="M149" s="25"/>
    </x:row>
    <x:row r="150" ht="52" customHeight="1">
      <x:c r="A150" s="24" t="str">
        <x:v>University</x:v>
      </x:c>
      <x:c r="B150" s="25" t="n">
        <x:v>9</x:v>
      </x:c>
      <x:c r="C150" s="24" t="str">
        <x:v>Peking University</x:v>
      </x:c>
      <x:c r="D150" s="24" t="str">
        <x:v>Contemporary subject offering; checked October 2026</x:v>
      </x:c>
      <x:c r="E150" s="24" t="str">
        <x:v>China</x:v>
      </x:c>
      <x:c r="F150" s="24" t="str">
        <x:v>School of Archaeology and Museology provides archaeological and museum-related education.</x:v>
      </x:c>
      <x:c r="G150" s="24" t="str">
        <x:v>University</x:v>
      </x:c>
      <x:c r="H150" s="24" t="str">
        <x:v>Subject-relevant selection, not a league table; verify admission details directly.</x:v>
      </x:c>
      <x:c r="I150" s="39"/>
      <x:c r="J150" s="24" t="str">
        <x:v>School of Archaeology and Museology — Peking University</x:v>
      </x:c>
      <x:c r="K150" s="43" t="str">
        <x:v>https://archaeology.pku.edu.cn/</x:v>
      </x:c>
      <x:c r="L150" s="25"/>
      <x:c r="M150" s="25"/>
    </x:row>
    <x:row r="151" ht="52" customHeight="1">
      <x:c r="A151" s="24" t="str">
        <x:v>University</x:v>
      </x:c>
      <x:c r="B151" s="25" t="n">
        <x:v>10</x:v>
      </x:c>
      <x:c r="C151" s="24" t="str">
        <x:v>Australian National University</x:v>
      </x:c>
      <x:c r="D151" s="24" t="str">
        <x:v>Contemporary subject offering; checked October 2026</x:v>
      </x:c>
      <x:c r="E151" s="24" t="str">
        <x:v>Australia</x:v>
      </x:c>
      <x:c r="F151" s="24" t="str">
        <x:v>Archaeology study connects field methods with heritage and related disciplines.</x:v>
      </x:c>
      <x:c r="G151" s="24" t="str">
        <x:v>University</x:v>
      </x:c>
      <x:c r="H151" s="24" t="str">
        <x:v>Subject-relevant selection, not a league table; verify admission details directly.</x:v>
      </x:c>
      <x:c r="I151" s="39"/>
      <x:c r="J151" s="24" t="str">
        <x:v>Archaeology 2026 — Australian National University</x:v>
      </x:c>
      <x:c r="K151" s="43" t="str">
        <x:v>https://cass.anu.edu.au/files/flyers/archaeology-2026-v1.1_web.pdf</x:v>
      </x:c>
      <x:c r="L151" s="25"/>
      <x:c r="M151" s="25"/>
    </x:row>
    <x:row r="152" ht="52" customHeight="1">
      <x:c r="A152" s="24" t="str">
        <x:v>University</x:v>
      </x:c>
      <x:c r="B152" s="25" t="n">
        <x:v>11</x:v>
      </x:c>
      <x:c r="C152" s="24" t="str">
        <x:v>National Autonomous University of Mexico</x:v>
      </x:c>
      <x:c r="D152" s="24" t="str">
        <x:v>Contemporary subject offering; checked October 2026</x:v>
      </x:c>
      <x:c r="E152" s="24" t="str">
        <x:v>Mexico</x:v>
      </x:c>
      <x:c r="F152" s="24" t="str">
        <x:v>Institute of Historical Research supports scholarship on Mexico and wider historical questions.</x:v>
      </x:c>
      <x:c r="G152" s="24" t="str">
        <x:v>University</x:v>
      </x:c>
      <x:c r="H152" s="24" t="str">
        <x:v>Subject-relevant selection, not a league table; verify admission details directly.</x:v>
      </x:c>
      <x:c r="I152" s="39"/>
      <x:c r="J152" s="24" t="str">
        <x:v>Instituto de Investigaciones Históricas — UNAM</x:v>
      </x:c>
      <x:c r="K152" s="43" t="str">
        <x:v>https://historicas.unam.mx/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University of Delhi</x:v>
      </x:c>
      <x:c r="D153" s="24" t="str">
        <x:v>Contemporary subject offering; checked October 2026</x:v>
      </x:c>
      <x:c r="E153" s="24" t="str">
        <x:v>India</x:v>
      </x:c>
      <x:c r="F153" s="24" t="str">
        <x:v>Department of History offers postgraduate study in South Asian and world history.</x:v>
      </x:c>
      <x:c r="G153" s="24" t="str">
        <x:v>University</x:v>
      </x:c>
      <x:c r="H153" s="24" t="str">
        <x:v>Subject-relevant selection, not a league table; verify admission details directly.</x:v>
      </x:c>
      <x:c r="I153" s="39"/>
      <x:c r="J153" s="24" t="str">
        <x:v>Department of History — University of Delhi</x:v>
      </x:c>
      <x:c r="K153" s="43" t="str">
        <x:v>https://www.history.du.ac.in/</x:v>
      </x:c>
      <x:c r="L153" s="25"/>
      <x:c r="M153" s="25"/>
    </x:row>
    <x:row r="154" ht="43" customHeight="1">
      <x:c r="A154" s="22" t="str">
        <x:v>Movie</x:v>
      </x:c>
      <x:c r="B154" s="23" t="n">
        <x:v>1</x:v>
      </x:c>
      <x:c r="C154" s="22" t="str">
        <x:v>The Battle of Algiers</x:v>
      </x:c>
      <x:c r="D154" s="22" t="str">
        <x:v>1966; release</x:v>
      </x:c>
      <x:c r="E154" s="22" t="str">
        <x:v>Algeria / Italy</x:v>
      </x:c>
      <x:c r="F154" s="22" t="str">
        <x:v>Gillo Pontecorvo; historical drama about anti-colonial struggle and state repression.</x:v>
      </x:c>
      <x:c r="G154" s="22" t="str">
        <x:v>Movie</x:v>
      </x:c>
      <x:c r="H154" s="22" t="str">
        <x:v>Film is an interpretation, not a factual authority; dramatizations may alter events.</x:v>
      </x:c>
      <x:c r="I154" s="38"/>
      <x:c r="J154" s="22" t="str">
        <x:v>The Battle of Algiers — The Criterion Collection</x:v>
      </x:c>
      <x:c r="K154" s="40" t="str">
        <x:v>https://www.criterion.com/films/248-the-battle-of-algiers</x:v>
      </x:c>
      <x:c r="L154" s="23" t="n">
        <x:v>1966</x:v>
      </x:c>
      <x:c r="M154" s="23" t="n">
        <x:v>1966</x:v>
      </x:c>
    </x:row>
    <x:row r="155" ht="43" customHeight="1">
      <x:c r="A155" s="19" t="str">
        <x:v>Movie</x:v>
      </x:c>
      <x:c r="B155" s="20" t="n">
        <x:v>2</x:v>
      </x:c>
      <x:c r="C155" s="19" t="str">
        <x:v>Shoah</x:v>
      </x:c>
      <x:c r="D155" s="19" t="str">
        <x:v>1985; release</x:v>
      </x:c>
      <x:c r="E155" s="19" t="str">
        <x:v>France / Europe</x:v>
      </x:c>
      <x:c r="F155" s="19" t="str">
        <x:v>Claude Lanzmann; documentary built around testimony concerning the Holocaust.</x:v>
      </x:c>
      <x:c r="G155" s="19" t="str">
        <x:v>Movie</x:v>
      </x:c>
      <x:c r="H155" s="19" t="str">
        <x:v>Film is an interpretation, not a factual authority; dramatizations may alter events.</x:v>
      </x:c>
      <x:c r="I155" s="38"/>
      <x:c r="J155" s="19" t="str">
        <x:v>Shoah (film) — The Criterion Collection</x:v>
      </x:c>
      <x:c r="K155" s="41" t="str">
        <x:v>https://www.criterion.com/films/27968-shoah</x:v>
      </x:c>
      <x:c r="L155" s="20" t="n">
        <x:v>1985</x:v>
      </x:c>
      <x:c r="M155" s="20" t="n">
        <x:v>1985</x:v>
      </x:c>
    </x:row>
    <x:row r="156" ht="64" customHeight="1">
      <x:c r="A156" s="19" t="str">
        <x:v>Movie</x:v>
      </x:c>
      <x:c r="B156" s="20" t="n">
        <x:v>3</x:v>
      </x:c>
      <x:c r="C156" s="19" t="str">
        <x:v>Night and Fog</x:v>
      </x:c>
      <x:c r="D156" s="19" t="str">
        <x:v>1955 production / 1956 release</x:v>
      </x:c>
      <x:c r="E156" s="19" t="str">
        <x:v>France / Europe</x:v>
      </x:c>
      <x:c r="F156" s="19" t="str">
        <x:v>Alain Resnais; documentary essay on Nazi concentration and extermination camps.</x:v>
      </x:c>
      <x:c r="G156" s="19" t="str">
        <x:v>Movie</x:v>
      </x:c>
      <x:c r="H156" s="19" t="str">
        <x:v>Film is an interpretation, not a factual authority; dramatizations may alter events. Criterion and BFI date production to 1955; ACMI catalogs it as 1956.</x:v>
      </x:c>
      <x:c r="I156" s="38"/>
      <x:c r="J156" s="19" t="str">
        <x:v>Night and Fog (1956 film) — Australian Centre for the Moving Image</x:v>
      </x:c>
      <x:c r="K156" s="41" t="str">
        <x:v>https://www.acmi.net.au/works/80811--night-and-fog-nuit-et-brouillard/</x:v>
      </x:c>
      <x:c r="L156" s="20" t="n">
        <x:v>1955</x:v>
      </x:c>
      <x:c r="M156" s="20" t="n">
        <x:v>1956</x:v>
      </x:c>
    </x:row>
    <x:row r="157" ht="43" customHeight="1">
      <x:c r="A157" s="19" t="str">
        <x:v>Movie</x:v>
      </x:c>
      <x:c r="B157" s="20" t="n">
        <x:v>4</x:v>
      </x:c>
      <x:c r="C157" s="19" t="str">
        <x:v>The Act of Killing</x:v>
      </x:c>
      <x:c r="D157" s="19" t="str">
        <x:v>2012; release</x:v>
      </x:c>
      <x:c r="E157" s="19" t="str">
        <x:v>Indonesia</x:v>
      </x:c>
      <x:c r="F157" s="19" t="str">
        <x:v>Joshua Oppenheimer, Christine Cynn and anonymous co-director; documentary about perpetrators and memory.</x:v>
      </x:c>
      <x:c r="G157" s="19" t="str">
        <x:v>Movie</x:v>
      </x:c>
      <x:c r="H157" s="19" t="str">
        <x:v>Film is an interpretation, not a factual authority; dramatizations may alter events.</x:v>
      </x:c>
      <x:c r="I157" s="38"/>
      <x:c r="J157" s="19" t="str">
        <x:v>The Act of Killing — The Act of Killing official film website</x:v>
      </x:c>
      <x:c r="K157" s="41" t="str">
        <x:v>https://www.theactofkilling.com/</x:v>
      </x:c>
      <x:c r="L157" s="20" t="n">
        <x:v>2012</x:v>
      </x:c>
      <x:c r="M157" s="20" t="n">
        <x:v>2012</x:v>
      </x:c>
    </x:row>
    <x:row r="158" ht="43" customHeight="1">
      <x:c r="A158" s="19" t="str">
        <x:v>Movie</x:v>
      </x:c>
      <x:c r="B158" s="20" t="n">
        <x:v>5</x:v>
      </x:c>
      <x:c r="C158" s="19" t="str">
        <x:v>The Look of Silence</x:v>
      </x:c>
      <x:c r="D158" s="19" t="str">
        <x:v>2014; release</x:v>
      </x:c>
      <x:c r="E158" s="19" t="str">
        <x:v>Indonesia</x:v>
      </x:c>
      <x:c r="F158" s="19" t="str">
        <x:v>Joshua Oppenheimer; documentary examining memory and accountability for Indonesian mass killings.</x:v>
      </x:c>
      <x:c r="G158" s="19" t="str">
        <x:v>Movie</x:v>
      </x:c>
      <x:c r="H158" s="19" t="str">
        <x:v>Film is an interpretation, not a factual authority; dramatizations may alter events.</x:v>
      </x:c>
      <x:c r="I158" s="38"/>
      <x:c r="J158" s="19" t="str">
        <x:v>The Look of Silence — The Look of Silence official film website</x:v>
      </x:c>
      <x:c r="K158" s="41" t="str">
        <x:v>https://www.thelookofsilence.com/</x:v>
      </x:c>
      <x:c r="L158" s="20" t="n">
        <x:v>2014</x:v>
      </x:c>
      <x:c r="M158" s="20" t="n">
        <x:v>2014</x:v>
      </x:c>
    </x:row>
    <x:row r="159" ht="43" customHeight="1">
      <x:c r="A159" s="19" t="str">
        <x:v>Movie</x:v>
      </x:c>
      <x:c r="B159" s="20" t="n">
        <x:v>6</x:v>
      </x:c>
      <x:c r="C159" s="19" t="str">
        <x:v>Secrets of the Saqqara Tomb</x:v>
      </x:c>
      <x:c r="D159" s="19" t="str">
        <x:v>2020; release</x:v>
      </x:c>
      <x:c r="E159" s="19" t="str">
        <x:v>Egypt / United Kingdom</x:v>
      </x:c>
      <x:c r="F159" s="19" t="str">
        <x:v>James Tovell; documentary following Egyptian archaeologists investigating the tomb of the Old Kingdom priest Wahtye.</x:v>
      </x:c>
      <x:c r="G159" s="19" t="str">
        <x:v>Movie</x:v>
      </x:c>
      <x:c r="H159" s="19" t="str">
        <x:v>Film is an interpretation, not a factual authority; dramatizations may alter events.</x:v>
      </x:c>
      <x:c r="I159" s="38"/>
      <x:c r="J159" s="19" t="str">
        <x:v>Secrets of the Saqqara Tomb — Netflix Media Center</x:v>
      </x:c>
      <x:c r="K159" s="41" t="str">
        <x:v>https://media.netflix.com/en/only-on-netflix/81064069</x:v>
      </x:c>
      <x:c r="L159" s="20" t="n">
        <x:v>2020</x:v>
      </x:c>
      <x:c r="M159" s="20" t="n">
        <x:v>2020</x:v>
      </x:c>
    </x:row>
    <x:row r="160" ht="43" customHeight="1">
      <x:c r="A160" s="19" t="str">
        <x:v>Movie</x:v>
      </x:c>
      <x:c r="B160" s="20" t="n">
        <x:v>7</x:v>
      </x:c>
      <x:c r="C160" s="19" t="str">
        <x:v>Atanarjuat: The Fast Runner</x:v>
      </x:c>
      <x:c r="D160" s="19" t="str">
        <x:v>2001; release</x:v>
      </x:c>
      <x:c r="E160" s="19" t="str">
        <x:v>Inuit / Canada</x:v>
      </x:c>
      <x:c r="F160" s="19" t="str">
        <x:v>Zacharias Kunuk; Inuit-language drama based on an Inuit oral narrative.</x:v>
      </x:c>
      <x:c r="G160" s="19" t="str">
        <x:v>Movie</x:v>
      </x:c>
      <x:c r="H160" s="19" t="str">
        <x:v>Film is an interpretation, not a factual authority; dramatizations may alter events.</x:v>
      </x:c>
      <x:c r="I160" s="38"/>
      <x:c r="J160" s="19" t="str">
        <x:v>Atanarjuat: The Fast Runner — IsumaTV</x:v>
      </x:c>
      <x:c r="K160" s="41" t="str">
        <x:v>https://they-have-to-hear-us.isuma.tv/atanarjuat</x:v>
      </x:c>
      <x:c r="L160" s="20" t="n">
        <x:v>2001</x:v>
      </x:c>
      <x:c r="M160" s="20" t="n">
        <x:v>2001</x:v>
      </x:c>
    </x:row>
    <x:row r="161" ht="52" customHeight="1">
      <x:c r="A161" s="19" t="str">
        <x:v>Movie</x:v>
      </x:c>
      <x:c r="B161" s="20" t="n">
        <x:v>8</x:v>
      </x:c>
      <x:c r="C161" s="19" t="str">
        <x:v>Rabbit-Proof Fence</x:v>
      </x:c>
      <x:c r="D161" s="19" t="str">
        <x:v>2002; release</x:v>
      </x:c>
      <x:c r="E161" s="19" t="str">
        <x:v>Australia</x:v>
      </x:c>
      <x:c r="F161" s="19" t="str">
        <x:v>Phillip Noyce; historical drama about Aboriginal children and Australian removal policies.</x:v>
      </x:c>
      <x:c r="G161" s="19" t="str">
        <x:v>Movie</x:v>
      </x:c>
      <x:c r="H161" s="19" t="str">
        <x:v>Film is an interpretation, not a factual authority; dramatizations may alter events.</x:v>
      </x:c>
      <x:c r="I161" s="38"/>
      <x:c r="J161" s="19" t="str">
        <x:v>Rabbit-Proof Fence (film) — National Film and Sound Archive of Australia</x:v>
      </x:c>
      <x:c r="K161" s="41" t="str">
        <x:v>https://www.nfsa.gov.au/collection/curated/rabbit-proof-fence</x:v>
      </x:c>
      <x:c r="L161" s="20" t="n">
        <x:v>2002</x:v>
      </x:c>
      <x:c r="M161" s="20" t="n">
        <x:v>2002</x:v>
      </x:c>
    </x:row>
    <x:row r="162" ht="43" customHeight="1">
      <x:c r="A162" s="19" t="str">
        <x:v>Movie</x:v>
      </x:c>
      <x:c r="B162" s="20" t="n">
        <x:v>9</x:v>
      </x:c>
      <x:c r="C162" s="19" t="str">
        <x:v>12 Years a Slave</x:v>
      </x:c>
      <x:c r="D162" s="19" t="str">
        <x:v>2013; release</x:v>
      </x:c>
      <x:c r="E162" s="19" t="str">
        <x:v>United States</x:v>
      </x:c>
      <x:c r="F162" s="19" t="str">
        <x:v>Steve McQueen; historical drama based on Solomon Northup's memoir of enslavement.</x:v>
      </x:c>
      <x:c r="G162" s="19" t="str">
        <x:v>Movie</x:v>
      </x:c>
      <x:c r="H162" s="19" t="str">
        <x:v>Film is an interpretation, not a factual authority; dramatizations may alter events.</x:v>
      </x:c>
      <x:c r="I162" s="38"/>
      <x:c r="J162" s="19" t="str">
        <x:v>12 Years a Slave (film) — Searchlight Pictures</x:v>
      </x:c>
      <x:c r="K162" s="41" t="str">
        <x:v>https://www.searchlightpictures.com/12yearsaslave</x:v>
      </x:c>
      <x:c r="L162" s="20" t="n">
        <x:v>2013</x:v>
      </x:c>
      <x:c r="M162" s="20" t="n">
        <x:v>2013</x:v>
      </x:c>
    </x:row>
    <x:row r="163" ht="43" customHeight="1">
      <x:c r="A163" s="19" t="str">
        <x:v>Movie</x:v>
      </x:c>
      <x:c r="B163" s="20" t="n">
        <x:v>10</x:v>
      </x:c>
      <x:c r="C163" s="19" t="str">
        <x:v>The Last Emperor</x:v>
      </x:c>
      <x:c r="D163" s="19" t="str">
        <x:v>1987; release</x:v>
      </x:c>
      <x:c r="E163" s="19" t="str">
        <x:v>China / international production</x:v>
      </x:c>
      <x:c r="F163" s="19" t="str">
        <x:v>Bernardo Bertolucci; biographical drama about Puyi and upheaval in twentieth-century China.</x:v>
      </x:c>
      <x:c r="G163" s="19" t="str">
        <x:v>Movie</x:v>
      </x:c>
      <x:c r="H163" s="19" t="str">
        <x:v>Film is an interpretation, not a factual authority; dramatizations may alter events.</x:v>
      </x:c>
      <x:c r="I163" s="38"/>
      <x:c r="J163" s="19" t="str">
        <x:v>The Last Emperor — The Criterion Collection</x:v>
      </x:c>
      <x:c r="K163" s="41" t="str">
        <x:v>https://www.criterion.com/films/254-the-last-emperor</x:v>
      </x:c>
      <x:c r="L163" s="20" t="n">
        <x:v>1987</x:v>
      </x:c>
      <x:c r="M163" s="20" t="n">
        <x:v>1987</x:v>
      </x:c>
    </x:row>
    <x:row r="164" ht="43" customHeight="1">
      <x:c r="A164" s="19" t="str">
        <x:v>Movie</x:v>
      </x:c>
      <x:c r="B164" s="20" t="n">
        <x:v>11</x:v>
      </x:c>
      <x:c r="C164" s="19" t="str">
        <x:v>Timbuktu</x:v>
      </x:c>
      <x:c r="D164" s="19" t="str">
        <x:v>2014; release</x:v>
      </x:c>
      <x:c r="E164" s="19" t="str">
        <x:v>Mali / Mauritania</x:v>
      </x:c>
      <x:c r="F164" s="19" t="str">
        <x:v>Abderrahmane Sissako; fiction addressing occupation, cultural life and coercion in Mali.</x:v>
      </x:c>
      <x:c r="G164" s="19" t="str">
        <x:v>Movie</x:v>
      </x:c>
      <x:c r="H164" s="19" t="str">
        <x:v>Film is an interpretation, not a factual authority; dramatizations may alter events.</x:v>
      </x:c>
      <x:c r="I164" s="38"/>
      <x:c r="J164" s="19" t="str">
        <x:v>Timbuktu (2014 film) — Festival de Cannes</x:v>
      </x:c>
      <x:c r="K164" s="41" t="str">
        <x:v>https://www.festival-cannes.com/en/f/timbuktu/</x:v>
      </x:c>
      <x:c r="L164" s="20" t="n">
        <x:v>2014</x:v>
      </x:c>
      <x:c r="M164" s="20" t="n">
        <x:v>2014</x:v>
      </x:c>
    </x:row>
    <x:row r="165" ht="43" customHeight="1">
      <x:c r="A165" s="19" t="str">
        <x:v>Movie</x:v>
      </x:c>
      <x:c r="B165" s="20" t="n">
        <x:v>12</x:v>
      </x:c>
      <x:c r="C165" s="19" t="str">
        <x:v>The Dig</x:v>
      </x:c>
      <x:c r="D165" s="19" t="str">
        <x:v>2021; release</x:v>
      </x:c>
      <x:c r="E165" s="19" t="str">
        <x:v>United Kingdom</x:v>
      </x:c>
      <x:c r="F165" s="19" t="str">
        <x:v>Simon Stone; drama about Sutton Hoo excavation, with invented and altered personal details.</x:v>
      </x:c>
      <x:c r="G165" s="19" t="str">
        <x:v>Movie</x:v>
      </x:c>
      <x:c r="H165" s="19" t="str">
        <x:v>Film is an interpretation, not a factual authority; dramatizations may alter events.</x:v>
      </x:c>
      <x:c r="I165" s="38"/>
      <x:c r="J165" s="19" t="str">
        <x:v>The Dig (2021 film) — Netflix Media Center</x:v>
      </x:c>
      <x:c r="K165" s="41" t="str">
        <x:v>https://media.netflix.com/en/only-on-netflix/81167887</x:v>
      </x:c>
      <x:c r="L165" s="20" t="n">
        <x:v>2021</x:v>
      </x:c>
      <x:c r="M165" s="20" t="n">
        <x:v>2021</x:v>
      </x:c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7985a363fd3e41e8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10  Society, Politics, Law and Education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Sociology</x:v>
      </x:c>
      <x:c r="D10" s="22" t="str">
        <x:v>Modern / continuing; no single origin</x:v>
      </x:c>
      <x:c r="E10" s="22" t="str">
        <x:v>Transregional</x:v>
      </x:c>
      <x:c r="F10" s="22" t="str">
        <x:v>Studies relationships, institutions, and patterned inequalities.</x:v>
      </x:c>
      <x:c r="G10" s="22" t="str">
        <x:v>field of study</x:v>
      </x:c>
      <x:c r="H10" s="22" t="str"/>
      <x:c r="I10" s="38"/>
      <x:c r="J10" s="22" t="str">
        <x:v>Ch. 1 Introduction - Introduction to Sociology 3e | OpenStax</x:v>
      </x:c>
      <x:c r="K10" s="40" t="str">
        <x:v>https://openstax.org/books/introduction-sociology-3e/pages/1-introduction</x:v>
      </x:c>
      <x:c r="L10" s="23"/>
      <x:c r="M10" s="23"/>
    </x:row>
    <x:row r="11" ht="64" customHeight="1">
      <x:c r="A11" s="19" t="str">
        <x:v>Field of study</x:v>
      </x:c>
      <x:c r="B11" s="20" t="n">
        <x:v>2</x:v>
      </x:c>
      <x:c r="C11" s="19" t="str">
        <x:v>Political science</x:v>
      </x:c>
      <x:c r="D11" s="19" t="str">
        <x:v>Modern / continuing; no single origin</x:v>
      </x:c>
      <x:c r="E11" s="19" t="str">
        <x:v>Transregional</x:v>
      </x:c>
      <x:c r="F11" s="19" t="str">
        <x:v>Examines power, collective decisions, and governing institutions.</x:v>
      </x:c>
      <x:c r="G11" s="19" t="str">
        <x:v>field of study</x:v>
      </x:c>
      <x:c r="H11" s="19" t="str"/>
      <x:c r="I11" s="38"/>
      <x:c r="J11" s="19" t="str">
        <x:v>1.3 Political Science: The Systematic Study of Politics - Introduction to Political Science | OpenStax</x:v>
      </x:c>
      <x:c r="K11" s="41" t="str">
        <x:v>https://openstax.org/books/introduction-political-science/pages/1-3-political-science-the-systematic-study-of-politics</x:v>
      </x:c>
      <x:c r="L11" s="20"/>
      <x:c r="M11" s="20"/>
    </x:row>
    <x:row r="12" ht="43" customHeight="1">
      <x:c r="A12" s="19" t="str">
        <x:v>Field of study</x:v>
      </x:c>
      <x:c r="B12" s="20" t="n">
        <x:v>3</x:v>
      </x:c>
      <x:c r="C12" s="19" t="str">
        <x:v>Jurisprudence</x:v>
      </x:c>
      <x:c r="D12" s="19" t="str">
        <x:v>Modern / continuing; no single origin</x:v>
      </x:c>
      <x:c r="E12" s="19" t="str">
        <x:v>Transregional</x:v>
      </x:c>
      <x:c r="F12" s="19" t="str">
        <x:v>Investigates the nature and justification of law.</x:v>
      </x:c>
      <x:c r="G12" s="19" t="str">
        <x:v>field of study</x:v>
      </x:c>
      <x:c r="H12" s="19" t="str"/>
      <x:c r="I12" s="38"/>
      <x:c r="J12" s="19" t="str">
        <x:v>The Nature of Law (Stanford Encyclopedia of Philosophy)</x:v>
      </x:c>
      <x:c r="K12" s="41" t="str">
        <x:v>https://plato.stanford.edu/entries/lawphil-nature/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Education studies</x:v>
      </x:c>
      <x:c r="D13" s="19" t="str">
        <x:v>Modern / continuing; no single origin</x:v>
      </x:c>
      <x:c r="E13" s="19" t="str">
        <x:v>Transregional</x:v>
      </x:c>
      <x:c r="F13" s="19" t="str">
        <x:v>Studies learning, teaching, schooling, and their social purposes.</x:v>
      </x:c>
      <x:c r="G13" s="19" t="str">
        <x:v>field of study</x:v>
      </x:c>
      <x:c r="H13" s="19" t="str"/>
      <x:c r="I13" s="38"/>
      <x:c r="J13" s="19" t="str">
        <x:v>Education studies — www.educ.cam.ac.uk</x:v>
      </x:c>
      <x:c r="K13" s="41" t="str">
        <x:v>https://www.educ.cam.ac.uk/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Social anthropology</x:v>
      </x:c>
      <x:c r="D14" s="19" t="str">
        <x:v>Modern / continuing; no single origin</x:v>
      </x:c>
      <x:c r="E14" s="19" t="str">
        <x:v>Transregional</x:v>
      </x:c>
      <x:c r="F14" s="19" t="str">
        <x:v>Uses comparative and ethnographic approaches to social life.</x:v>
      </x:c>
      <x:c r="G14" s="19" t="str">
        <x:v>field of study</x:v>
      </x:c>
      <x:c r="H14" s="19" t="str"/>
      <x:c r="I14" s="38"/>
      <x:c r="J14" s="19" t="str">
        <x:v>Home | School of Anthropology &amp; Museum Ethnography</x:v>
      </x:c>
      <x:c r="K14" s="41" t="str">
        <x:v>https://www.anthro.ox.ac.uk/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International relations</x:v>
      </x:c>
      <x:c r="D15" s="19" t="str">
        <x:v>Modern / continuing; no single origin</x:v>
      </x:c>
      <x:c r="E15" s="19" t="str">
        <x:v>Transregional</x:v>
      </x:c>
      <x:c r="F15" s="19" t="str">
        <x:v>Studies interactions among states and other global actors.</x:v>
      </x:c>
      <x:c r="G15" s="19" t="str">
        <x:v>field of study</x:v>
      </x:c>
      <x:c r="H15" s="19" t="str"/>
      <x:c r="I15" s="38"/>
      <x:c r="J15" s="19" t="str">
        <x:v>Ch. 14 Introduction - Introduction to Political Science | OpenStax</x:v>
      </x:c>
      <x:c r="K15" s="41" t="str">
        <x:v>https://openstax.org/books/introduction-political-science/pages/14-introduction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Public administration</x:v>
      </x:c>
      <x:c r="D16" s="19" t="str">
        <x:v>Modern / continuing; no single origin</x:v>
      </x:c>
      <x:c r="E16" s="19" t="str">
        <x:v>Transregional</x:v>
      </x:c>
      <x:c r="F16" s="19" t="str">
        <x:v>Studies implementation and organization of public action.</x:v>
      </x:c>
      <x:c r="G16" s="19" t="str">
        <x:v>field of study</x:v>
      </x:c>
      <x:c r="H16" s="19" t="str"/>
      <x:c r="I16" s="38"/>
      <x:c r="J16" s="19" t="str">
        <x:v>Public administration — www.maxwell.syr.edu</x:v>
      </x:c>
      <x:c r="K16" s="41" t="str">
        <x:v>https://www.maxwell.syr.edu/academics/public-administration-international-affairs-department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Social work</x:v>
      </x:c>
      <x:c r="D17" s="19" t="str">
        <x:v>Modern / continuing; no single origin</x:v>
      </x:c>
      <x:c r="E17" s="19" t="str">
        <x:v>Transregional</x:v>
      </x:c>
      <x:c r="F17" s="19" t="str">
        <x:v>Combines social inquiry with support for people and communities.</x:v>
      </x:c>
      <x:c r="G17" s="19" t="str">
        <x:v>field of study</x:v>
      </x:c>
      <x:c r="H17" s="19" t="str"/>
      <x:c r="I17" s="38"/>
      <x:c r="J17" s="19" t="str">
        <x:v>UW School of Social Work Homepage | School of Social Work</x:v>
      </x:c>
      <x:c r="K17" s="41" t="str">
        <x:v>https://socialwork.uw.edu/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Criminology</x:v>
      </x:c>
      <x:c r="D18" s="19" t="str">
        <x:v>Modern / continuing; no single origin</x:v>
      </x:c>
      <x:c r="E18" s="19" t="str">
        <x:v>Transregional</x:v>
      </x:c>
      <x:c r="F18" s="19" t="str">
        <x:v>Studies crime, punishment, and social responses to harm.</x:v>
      </x:c>
      <x:c r="G18" s="19" t="str">
        <x:v>field of study</x:v>
      </x:c>
      <x:c r="H18" s="19" t="str"/>
      <x:c r="I18" s="38"/>
      <x:c r="J18" s="19" t="str">
        <x:v>Criminology — www.crim.cam.ac.uk</x:v>
      </x:c>
      <x:c r="K18" s="41" t="str">
        <x:v>https://www.crim.cam.ac.uk/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Demography</x:v>
      </x:c>
      <x:c r="D19" s="19" t="str">
        <x:v>Modern / continuing; no single origin</x:v>
      </x:c>
      <x:c r="E19" s="19" t="str">
        <x:v>Transregional</x:v>
      </x:c>
      <x:c r="F19" s="19" t="str">
        <x:v>Studies population size, composition, fertility, mortality, and migration.</x:v>
      </x:c>
      <x:c r="G19" s="19" t="str">
        <x:v>field of study</x:v>
      </x:c>
      <x:c r="H19" s="19" t="str"/>
      <x:c r="I19" s="38"/>
      <x:c r="J19" s="19" t="str">
        <x:v>Home - Department of Demography</x:v>
      </x:c>
      <x:c r="K19" s="41" t="str">
        <x:v>https://www.demog.berkeley.edu/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Human geography</x:v>
      </x:c>
      <x:c r="D20" s="19" t="str">
        <x:v>Modern / continuing; no single origin</x:v>
      </x:c>
      <x:c r="E20" s="19" t="str">
        <x:v>Transregional</x:v>
      </x:c>
      <x:c r="F20" s="19" t="str">
        <x:v>Examines how social processes organize places and space.</x:v>
      </x:c>
      <x:c r="G20" s="19" t="str">
        <x:v>field of study</x:v>
      </x:c>
      <x:c r="H20" s="19" t="str"/>
      <x:c r="I20" s="38"/>
      <x:c r="J20" s="19" t="str">
        <x:v>Home | School of Geography and the Environment</x:v>
      </x:c>
      <x:c r="K20" s="41" t="str">
        <x:v>https://www.geog.ox.ac.uk/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Gender studies</x:v>
      </x:c>
      <x:c r="D21" s="19" t="str">
        <x:v>Modern / continuing; no single origin</x:v>
      </x:c>
      <x:c r="E21" s="19" t="str">
        <x:v>Transregional</x:v>
      </x:c>
      <x:c r="F21" s="19" t="str">
        <x:v>Investigates gendered relations, identities, and power.</x:v>
      </x:c>
      <x:c r="G21" s="19" t="str">
        <x:v>field of study</x:v>
      </x:c>
      <x:c r="H21" s="19" t="str"/>
      <x:c r="I21" s="38"/>
      <x:c r="J21" s="19" t="str">
        <x:v>The Clayman Institute for Gender Research</x:v>
      </x:c>
      <x:c r="K21" s="41" t="str">
        <x:v>https://gender.stanford.edu/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Comparative politics</x:v>
      </x:c>
      <x:c r="D22" s="27" t="str">
        <x:v>Modern / continuing; no single origin</x:v>
      </x:c>
      <x:c r="E22" s="27" t="str">
        <x:v>Transregional</x:v>
      </x:c>
      <x:c r="F22" s="27" t="str">
        <x:v>Compares regimes, institutions, and political outcomes across societies.</x:v>
      </x:c>
      <x:c r="G22" s="27" t="str">
        <x:v>area of specialization</x:v>
      </x:c>
      <x:c r="H22" s="27" t="str"/>
      <x:c r="I22" s="39"/>
      <x:c r="J22" s="27" t="str">
        <x:v>Ch. 13 Introduction - Introduction to Political Science | OpenStax</x:v>
      </x:c>
      <x:c r="K22" s="42" t="str">
        <x:v>https://openstax.org/books/introduction-political-science/pages/13-introduction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Constitutional law</x:v>
      </x:c>
      <x:c r="D23" s="24" t="str">
        <x:v>Modern / continuing; no single origin</x:v>
      </x:c>
      <x:c r="E23" s="24" t="str">
        <x:v>Transregional</x:v>
      </x:c>
      <x:c r="F23" s="24" t="str">
        <x:v>Studies constitutions, government powers, and protected rights.</x:v>
      </x:c>
      <x:c r="G23" s="24" t="str">
        <x:v>area of specialization</x:v>
      </x:c>
      <x:c r="H23" s="24" t="str"/>
      <x:c r="I23" s="39"/>
      <x:c r="J23" s="24" t="str">
        <x:v>Ch. 4 Introduction - Introduction to Political Science | OpenStax</x:v>
      </x:c>
      <x:c r="K23" s="43" t="str">
        <x:v>https://openstax.org/books/introduction-political-science/pages/4-introduction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International law</x:v>
      </x:c>
      <x:c r="D24" s="24" t="str">
        <x:v>Modern / continuing; no single origin</x:v>
      </x:c>
      <x:c r="E24" s="24" t="str">
        <x:v>Transregional</x:v>
      </x:c>
      <x:c r="F24" s="24" t="str">
        <x:v>Studies legal relations among states and other international actors.</x:v>
      </x:c>
      <x:c r="G24" s="24" t="str">
        <x:v>area of specialization</x:v>
      </x:c>
      <x:c r="H24" s="24" t="str"/>
      <x:c r="I24" s="39"/>
      <x:c r="J24" s="24" t="str">
        <x:v>International law — www.law.ox.ac.uk</x:v>
      </x:c>
      <x:c r="K24" s="43" t="str">
        <x:v>https://www.law.ox.ac.uk/public-international-law-research-group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Human rights studies</x:v>
      </x:c>
      <x:c r="D25" s="24" t="str">
        <x:v>Modern / continuing; no single origin</x:v>
      </x:c>
      <x:c r="E25" s="24" t="str">
        <x:v>Transregional</x:v>
      </x:c>
      <x:c r="F25" s="24" t="str">
        <x:v>Examines rights claims, institutions, and their contested implementation.</x:v>
      </x:c>
      <x:c r="G25" s="24" t="str">
        <x:v>area of specialization</x:v>
      </x:c>
      <x:c r="H25" s="24" t="str"/>
      <x:c r="I25" s="39"/>
      <x:c r="J25" s="24" t="str">
        <x:v>What are human rights? | OHCHR</x:v>
      </x:c>
      <x:c r="K25" s="43" t="str">
        <x:v>https://www.ohchr.org/en/what-are-human-rights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Sociology of education</x:v>
      </x:c>
      <x:c r="D26" s="24" t="str">
        <x:v>Modern / continuing; no single origin</x:v>
      </x:c>
      <x:c r="E26" s="24" t="str">
        <x:v>Transregional</x:v>
      </x:c>
      <x:c r="F26" s="24" t="str">
        <x:v>Studies how schooling reproduces or changes social relations.</x:v>
      </x:c>
      <x:c r="G26" s="24" t="str">
        <x:v>area of specialization</x:v>
      </x:c>
      <x:c r="H26" s="24" t="str"/>
      <x:c r="I26" s="39"/>
      <x:c r="J26" s="24" t="str">
        <x:v>Ch. 16 Introduction - Introduction to Sociology 3e | OpenStax</x:v>
      </x:c>
      <x:c r="K26" s="43" t="str">
        <x:v>https://openstax.org/books/introduction-sociology-3e/pages/16-introduction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Comparative education</x:v>
      </x:c>
      <x:c r="D27" s="24" t="str">
        <x:v>Modern / continuing; no single origin</x:v>
      </x:c>
      <x:c r="E27" s="24" t="str">
        <x:v>Transregional</x:v>
      </x:c>
      <x:c r="F27" s="24" t="str">
        <x:v>Compares educational systems while attending to historical context.</x:v>
      </x:c>
      <x:c r="G27" s="24" t="str">
        <x:v>area of specialization</x:v>
      </x:c>
      <x:c r="H27" s="24" t="str"/>
      <x:c r="I27" s="39"/>
      <x:c r="J27" s="24" t="str">
        <x:v>Department of Education</x:v>
      </x:c>
      <x:c r="K27" s="43" t="str">
        <x:v>https://www.education.ox.ac.uk/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Migration studies</x:v>
      </x:c>
      <x:c r="D28" s="24" t="str">
        <x:v>Modern / continuing; no single origin</x:v>
      </x:c>
      <x:c r="E28" s="24" t="str">
        <x:v>Transregional</x:v>
      </x:c>
      <x:c r="F28" s="24" t="str">
        <x:v>Investigates movement, displacement, settlement, and belonging.</x:v>
      </x:c>
      <x:c r="G28" s="24" t="str">
        <x:v>area of specialization</x:v>
      </x:c>
      <x:c r="H28" s="24" t="str"/>
      <x:c r="I28" s="39"/>
      <x:c r="J28" s="24" t="str">
        <x:v>Home | Migration Oxford</x:v>
      </x:c>
      <x:c r="K28" s="43" t="str">
        <x:v>https://www.migration.ox.ac.uk/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Urban sociology</x:v>
      </x:c>
      <x:c r="D29" s="24" t="str">
        <x:v>Modern / continuing; no single origin</x:v>
      </x:c>
      <x:c r="E29" s="24" t="str">
        <x:v>Transregional</x:v>
      </x:c>
      <x:c r="F29" s="24" t="str">
        <x:v>Studies city life, segregation, and urban communities.</x:v>
      </x:c>
      <x:c r="G29" s="24" t="str">
        <x:v>area of specialization</x:v>
      </x:c>
      <x:c r="H29" s="24" t="str"/>
      <x:c r="I29" s="39"/>
      <x:c r="J29" s="24" t="str">
        <x:v>Ch. 20 Introduction - Introduction to Sociology 3e | OpenStax</x:v>
      </x:c>
      <x:c r="K29" s="43" t="str">
        <x:v>https://openstax.org/books/introduction-sociology-3e/pages/20-introduction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Family sociology</x:v>
      </x:c>
      <x:c r="D30" s="24" t="str">
        <x:v>Modern / continuing; no single origin</x:v>
      </x:c>
      <x:c r="E30" s="24" t="str">
        <x:v>Transregional</x:v>
      </x:c>
      <x:c r="F30" s="24" t="str">
        <x:v>Examines kinship, household organization, and changing family forms.</x:v>
      </x:c>
      <x:c r="G30" s="24" t="str">
        <x:v>area of specialization</x:v>
      </x:c>
      <x:c r="H30" s="24" t="str"/>
      <x:c r="I30" s="39"/>
      <x:c r="J30" s="24" t="str">
        <x:v>Ch. 14 Introduction - Introduction to Sociology 3e | OpenStax</x:v>
      </x:c>
      <x:c r="K30" s="43" t="str">
        <x:v>https://openstax.org/books/introduction-sociology-3e/pages/14-introduction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Political sociology</x:v>
      </x:c>
      <x:c r="D31" s="24" t="str">
        <x:v>Modern / continuing; no single origin</x:v>
      </x:c>
      <x:c r="E31" s="24" t="str">
        <x:v>Transregional</x:v>
      </x:c>
      <x:c r="F31" s="24" t="str">
        <x:v>Relates political power to social organization and inequality.</x:v>
      </x:c>
      <x:c r="G31" s="24" t="str">
        <x:v>area of specialization</x:v>
      </x:c>
      <x:c r="H31" s="24" t="str"/>
      <x:c r="I31" s="39"/>
      <x:c r="J31" s="24" t="str">
        <x:v>Ch. 17 Introduction - Introduction to Sociology 3e | OpenStax</x:v>
      </x:c>
      <x:c r="K31" s="43" t="str">
        <x:v>https://openstax.org/books/introduction-sociology-3e/pages/17-introduction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Indigenous studies</x:v>
      </x:c>
      <x:c r="D32" s="24" t="str">
        <x:v>Modern / continuing; no single origin</x:v>
      </x:c>
      <x:c r="E32" s="24" t="str">
        <x:v>Transregional</x:v>
      </x:c>
      <x:c r="F32" s="24" t="str">
        <x:v>Centers Indigenous histories, sovereignty, and knowledge with community accountability.</x:v>
      </x:c>
      <x:c r="G32" s="24" t="str">
        <x:v>area of specialization</x:v>
      </x:c>
      <x:c r="H32" s="24" t="str"/>
      <x:c r="I32" s="39"/>
      <x:c r="J32" s="24" t="str">
        <x:v>Homepage - Indigenous Portal</x:v>
      </x:c>
      <x:c r="K32" s="43" t="str">
        <x:v>https://indigenous.ubc.ca/</x:v>
      </x:c>
      <x:c r="L32" s="25"/>
      <x:c r="M32" s="25"/>
    </x:row>
    <x:row r="33" ht="52" customHeight="1">
      <x:c r="A33" s="24" t="str">
        <x:v>Area of specialization</x:v>
      </x:c>
      <x:c r="B33" s="25" t="n">
        <x:v>12</x:v>
      </x:c>
      <x:c r="C33" s="24" t="str">
        <x:v>Peace and conflict studies</x:v>
      </x:c>
      <x:c r="D33" s="24" t="str">
        <x:v>Modern / continuing; no single origin</x:v>
      </x:c>
      <x:c r="E33" s="24" t="str">
        <x:v>Transregional</x:v>
      </x:c>
      <x:c r="F33" s="24" t="str">
        <x:v>Studies causes of violence and possibilities for nonviolent transformation.</x:v>
      </x:c>
      <x:c r="G33" s="24" t="str">
        <x:v>area of specialization</x:v>
      </x:c>
      <x:c r="H33" s="24" t="str"/>
      <x:c r="I33" s="39"/>
      <x:c r="J33" s="24" t="str">
        <x:v>Kroc Institute for International Peace Studies // University of Notre Dame</x:v>
      </x:c>
      <x:c r="K33" s="43" t="str">
        <x:v>https://kroc.nd.edu/</x:v>
      </x:c>
      <x:c r="L33" s="25"/>
      <x:c r="M33" s="25"/>
    </x:row>
    <x:row r="34" ht="52" customHeight="1">
      <x:c r="A34" s="22" t="str">
        <x:v>Concept</x:v>
      </x:c>
      <x:c r="B34" s="23" t="n">
        <x:v>1</x:v>
      </x:c>
      <x:c r="C34" s="22" t="str">
        <x:v>Social norm</x:v>
      </x:c>
      <x:c r="D34" s="22" t="str">
        <x:v>Modern / continuing; no single origin</x:v>
      </x:c>
      <x:c r="E34" s="22" t="str">
        <x:v>Transregional</x:v>
      </x:c>
      <x:c r="F34" s="22" t="str">
        <x:v>Shared expectation that guides conduct and may attract sanctions.</x:v>
      </x:c>
      <x:c r="G34" s="22" t="str">
        <x:v>concept</x:v>
      </x:c>
      <x:c r="H34" s="22" t="str"/>
      <x:c r="I34" s="38"/>
      <x:c r="J34" s="22" t="str">
        <x:v>3.2 Elements of Culture - Introduction to Sociology 3e | OpenStax</x:v>
      </x:c>
      <x:c r="K34" s="40" t="str">
        <x:v>https://openstax.org/books/introduction-sociology-3e/pages/3-2-elements-of-culture</x:v>
      </x:c>
      <x:c r="L34" s="23"/>
      <x:c r="M34" s="23"/>
    </x:row>
    <x:row r="35" ht="43" customHeight="1">
      <x:c r="A35" s="19" t="str">
        <x:v>Concept</x:v>
      </x:c>
      <x:c r="B35" s="20" t="n">
        <x:v>2</x:v>
      </x:c>
      <x:c r="C35" s="19" t="str">
        <x:v>Social institution</x:v>
      </x:c>
      <x:c r="D35" s="19" t="str">
        <x:v>Modern / continuing; no single origin</x:v>
      </x:c>
      <x:c r="E35" s="19" t="str">
        <x:v>Transregional</x:v>
      </x:c>
      <x:c r="F35" s="19" t="str">
        <x:v>Durable organization of practices around recurring collective needs.</x:v>
      </x:c>
      <x:c r="G35" s="19" t="str">
        <x:v>concept</x:v>
      </x:c>
      <x:c r="H35" s="19" t="str"/>
      <x:c r="I35" s="38"/>
      <x:c r="J35" s="19" t="str">
        <x:v>Ch. 4 Introduction - Introduction to Sociology 3e | OpenStax</x:v>
      </x:c>
      <x:c r="K35" s="41" t="str">
        <x:v>https://openstax.org/books/introduction-sociology-3e/pages/4-introduction</x:v>
      </x:c>
      <x:c r="L35" s="20"/>
      <x:c r="M35" s="20"/>
    </x:row>
    <x:row r="36" ht="43" customHeight="1">
      <x:c r="A36" s="19" t="str">
        <x:v>Concept</x:v>
      </x:c>
      <x:c r="B36" s="20" t="n">
        <x:v>3</x:v>
      </x:c>
      <x:c r="C36" s="19" t="str">
        <x:v>Social stratification</x:v>
      </x:c>
      <x:c r="D36" s="19" t="str">
        <x:v>Modern / continuing; no single origin</x:v>
      </x:c>
      <x:c r="E36" s="19" t="str">
        <x:v>Transregional</x:v>
      </x:c>
      <x:c r="F36" s="19" t="str">
        <x:v>Structured inequality in resources, status, and opportunities.</x:v>
      </x:c>
      <x:c r="G36" s="19" t="str">
        <x:v>concept</x:v>
      </x:c>
      <x:c r="H36" s="19" t="str"/>
      <x:c r="I36" s="38"/>
      <x:c r="J36" s="19" t="str">
        <x:v>Ch. 9 Introduction - Introduction to Sociology 3e | OpenStax</x:v>
      </x:c>
      <x:c r="K36" s="41" t="str">
        <x:v>https://openstax.org/books/introduction-sociology-3e/pages/9-introduction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Socialization</x:v>
      </x:c>
      <x:c r="D37" s="19" t="str">
        <x:v>Modern / continuing; no single origin</x:v>
      </x:c>
      <x:c r="E37" s="19" t="str">
        <x:v>Transregional</x:v>
      </x:c>
      <x:c r="F37" s="19" t="str">
        <x:v>Processes through which people learn social expectations and identities.</x:v>
      </x:c>
      <x:c r="G37" s="19" t="str">
        <x:v>concept</x:v>
      </x:c>
      <x:c r="H37" s="19" t="str"/>
      <x:c r="I37" s="38"/>
      <x:c r="J37" s="19" t="str">
        <x:v>Ch. 5 Introduction - Introduction to Sociology 3e | OpenStax</x:v>
      </x:c>
      <x:c r="K37" s="41" t="str">
        <x:v>https://openstax.org/books/introduction-sociology-3e/pages/5-introduction</x:v>
      </x:c>
      <x:c r="L37" s="20"/>
      <x:c r="M37" s="20"/>
    </x:row>
    <x:row r="38" ht="64" customHeight="1">
      <x:c r="A38" s="19" t="str">
        <x:v>Concept</x:v>
      </x:c>
      <x:c r="B38" s="20" t="n">
        <x:v>5</x:v>
      </x:c>
      <x:c r="C38" s="19" t="str">
        <x:v>Legitimacy</x:v>
      </x:c>
      <x:c r="D38" s="19" t="str">
        <x:v>Modern / continuing; no single origin</x:v>
      </x:c>
      <x:c r="E38" s="19" t="str">
        <x:v>Transregional</x:v>
      </x:c>
      <x:c r="F38" s="19" t="str">
        <x:v>Belief that authority or an institutional arrangement is justified.</x:v>
      </x:c>
      <x:c r="G38" s="19" t="str">
        <x:v>concept</x:v>
      </x:c>
      <x:c r="H38" s="19" t="str"/>
      <x:c r="I38" s="38"/>
      <x:c r="J38" s="19" t="str">
        <x:v>13.1 Contemporary Government Regimes: Power, Legitimacy, and Authority - Introduction to Political Science | OpenStax</x:v>
      </x:c>
      <x:c r="K38" s="41" t="str">
        <x:v>https://openstax.org/books/introduction-political-science/pages/13-1-contemporary-government-regimes-power-legitimacy-and-authority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Sovereignty</x:v>
      </x:c>
      <x:c r="D39" s="19" t="str">
        <x:v>Modern / continuing; no single origin</x:v>
      </x:c>
      <x:c r="E39" s="19" t="str">
        <x:v>Transregional</x:v>
      </x:c>
      <x:c r="F39" s="19" t="str">
        <x:v>Claim to supreme political authority within a jurisdiction.</x:v>
      </x:c>
      <x:c r="G39" s="19" t="str">
        <x:v>concept</x:v>
      </x:c>
      <x:c r="H39" s="19" t="str"/>
      <x:c r="I39" s="38"/>
      <x:c r="J39" s="19" t="str">
        <x:v>Sovereignty (Stanford Encyclopedia of Philosophy)</x:v>
      </x:c>
      <x:c r="K39" s="41" t="str">
        <x:v>https://plato.stanford.edu/entries/sovereignty/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Rule of law</x:v>
      </x:c>
      <x:c r="D40" s="19" t="str">
        <x:v>Modern / continuing; no single origin</x:v>
      </x:c>
      <x:c r="E40" s="19" t="str">
        <x:v>Transregional</x:v>
      </x:c>
      <x:c r="F40" s="19" t="str">
        <x:v>Ideal that public power is constrained by publicly administered law.</x:v>
      </x:c>
      <x:c r="G40" s="19" t="str">
        <x:v>concept</x:v>
      </x:c>
      <x:c r="H40" s="19" t="str"/>
      <x:c r="I40" s="38"/>
      <x:c r="J40" s="19" t="str">
        <x:v>The Rule of Law (Stanford Encyclopedia of Philosophy)</x:v>
      </x:c>
      <x:c r="K40" s="41" t="str">
        <x:v>https://plato.stanford.edu/entries/rule-of-law/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Citizenship</x:v>
      </x:c>
      <x:c r="D41" s="19" t="str">
        <x:v>Modern / continuing; no single origin</x:v>
      </x:c>
      <x:c r="E41" s="19" t="str">
        <x:v>Transregional</x:v>
      </x:c>
      <x:c r="F41" s="19" t="str">
        <x:v>Membership in a political community with contested rights and duties.</x:v>
      </x:c>
      <x:c r="G41" s="19" t="str">
        <x:v>concept</x:v>
      </x:c>
      <x:c r="H41" s="19" t="str"/>
      <x:c r="I41" s="38"/>
      <x:c r="J41" s="19" t="str">
        <x:v>Citizenship (Stanford Encyclopedia of Philosophy)</x:v>
      </x:c>
      <x:c r="K41" s="41" t="str">
        <x:v>https://plato.stanford.edu/entries/citizenship/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Public sphere</x:v>
      </x:c>
      <x:c r="D42" s="19" t="str">
        <x:v>Modern / continuing; no single origin</x:v>
      </x:c>
      <x:c r="E42" s="19" t="str">
        <x:v>Transregional</x:v>
      </x:c>
      <x:c r="F42" s="19" t="str">
        <x:v>Arena in which matters of collective concern are debated.</x:v>
      </x:c>
      <x:c r="G42" s="19" t="str">
        <x:v>concept</x:v>
      </x:c>
      <x:c r="H42" s="19" t="str"/>
      <x:c r="I42" s="38"/>
      <x:c r="J42" s="19" t="str">
        <x:v>Jürgen Habermas (Stanford Encyclopedia of Philosophy)</x:v>
      </x:c>
      <x:c r="K42" s="41" t="str">
        <x:v>https://plato.stanford.edu/entries/habermas/</x:v>
      </x:c>
      <x:c r="L42" s="20"/>
      <x:c r="M42" s="20"/>
    </x:row>
    <x:row r="43" ht="52" customHeight="1">
      <x:c r="A43" s="19" t="str">
        <x:v>Concept</x:v>
      </x:c>
      <x:c r="B43" s="20" t="n">
        <x:v>10</x:v>
      </x:c>
      <x:c r="C43" s="19" t="str">
        <x:v>Intersectionality</x:v>
      </x:c>
      <x:c r="D43" s="19" t="str">
        <x:v>1989</x:v>
      </x:c>
      <x:c r="E43" s="19" t="str">
        <x:v>United States / Black feminism</x:v>
      </x:c>
      <x:c r="F43" s="19" t="str">
        <x:v>Analysis of interacting systems of disadvantage rather than isolated identity categories.</x:v>
      </x:c>
      <x:c r="G43" s="19" t="str">
        <x:v>concept</x:v>
      </x:c>
      <x:c r="H43" s="19" t="str"/>
      <x:c r="I43" s="38"/>
      <x:c r="J43" s="19" t="str">
        <x:v>"Demarginalizing the Intersection of Race and Sex: A Black Feminist Cri" by Kimberle Crenshaw</x:v>
      </x:c>
      <x:c r="K43" s="41" t="str">
        <x:v>https://chicagounbound.uchicago.edu/uclf/vol1989/iss1/8/</x:v>
      </x:c>
      <x:c r="L43" s="20" t="n">
        <x:v>1989</x:v>
      </x:c>
      <x:c r="M43" s="20" t="n">
        <x:v>1989</x:v>
      </x:c>
    </x:row>
    <x:row r="44" ht="43" customHeight="1">
      <x:c r="A44" s="19" t="str">
        <x:v>Concept</x:v>
      </x:c>
      <x:c r="B44" s="20" t="n">
        <x:v>11</x:v>
      </x:c>
      <x:c r="C44" s="19" t="str">
        <x:v>Collective memory</x:v>
      </x:c>
      <x:c r="D44" s="19" t="str">
        <x:v>Modern / continuing; no single origin</x:v>
      </x:c>
      <x:c r="E44" s="19" t="str">
        <x:v>Transregional</x:v>
      </x:c>
      <x:c r="F44" s="19" t="str">
        <x:v>Socially organized remembrance that shapes group identity.</x:v>
      </x:c>
      <x:c r="G44" s="19" t="str">
        <x:v>concept</x:v>
      </x:c>
      <x:c r="H44" s="19" t="str"/>
      <x:c r="I44" s="38"/>
      <x:c r="J44" s="19" t="str">
        <x:v>On Collective Memory, Halbwachs, Coser</x:v>
      </x:c>
      <x:c r="K44" s="41" t="str">
        <x:v>https://press.uchicago.edu/ucp/books/book/chicago/O/bo3619875.html</x:v>
      </x:c>
      <x:c r="L44" s="20"/>
      <x:c r="M44" s="20"/>
    </x:row>
    <x:row r="45" ht="52" customHeight="1">
      <x:c r="A45" s="19" t="str">
        <x:v>Concept</x:v>
      </x:c>
      <x:c r="B45" s="20" t="n">
        <x:v>12</x:v>
      </x:c>
      <x:c r="C45" s="19" t="str">
        <x:v>Manden Charter oral constitutional tradition</x:v>
      </x:c>
      <x:c r="D45" s="19" t="str">
        <x:v>13th-century attribution; continuing oral transmission</x:v>
      </x:c>
      <x:c r="E45" s="19" t="str">
        <x:v>Mande / West Africa</x:v>
      </x:c>
      <x:c r="F45" s="19" t="str">
        <x:v>Malinke custodians transmit principles governing collective life.</x:v>
      </x:c>
      <x:c r="G45" s="19" t="str">
        <x:v>concept</x:v>
      </x:c>
      <x:c r="H45" s="19" t="str">
        <x:v>Oral versions and historical dating require contextual interpretation; not a surviving medieval manuscript.</x:v>
      </x:c>
      <x:c r="I45" s="38"/>
      <x:c r="J45" s="19" t="str">
        <x:v>Manden Charter oral constitutional tradition — ich.unesco.org</x:v>
      </x:c>
      <x:c r="K45" s="41" t="str">
        <x:v>https://ich.unesco.org/en/RL/manden-charter-proclaimed-in-kurukan-fuga-00290</x:v>
      </x:c>
      <x:c r="L45" s="20"/>
      <x:c r="M45" s="20"/>
    </x:row>
    <x:row r="46" ht="52" customHeight="1">
      <x:c r="A46" s="27" t="str">
        <x:v>Theory</x:v>
      </x:c>
      <x:c r="B46" s="28" t="n">
        <x:v>1</x:v>
      </x:c>
      <x:c r="C46" s="27" t="str">
        <x:v>Structural functionalism</x:v>
      </x:c>
      <x:c r="D46" s="27" t="str">
        <x:v>Modern / continuing; no single origin</x:v>
      </x:c>
      <x:c r="E46" s="27" t="str">
        <x:v>Transregional</x:v>
      </x:c>
      <x:c r="F46" s="27" t="str">
        <x:v>Interprets institutions through their interrelations and contributions to social order.</x:v>
      </x:c>
      <x:c r="G46" s="27" t="str">
        <x:v>theory</x:v>
      </x:c>
      <x:c r="H46" s="27" t="str"/>
      <x:c r="I46" s="39"/>
      <x:c r="J46" s="27" t="str">
        <x:v>1.3 Theoretical Perspectives in Sociology - Introduction to Sociology 3e | OpenStax</x:v>
      </x:c>
      <x:c r="K46" s="42" t="str">
        <x:v>https://openstax.org/books/introduction-sociology-3e/pages/1-3-theoretical-perspectives-in-sociology</x:v>
      </x:c>
      <x:c r="L46" s="28"/>
      <x:c r="M46" s="28"/>
    </x:row>
    <x:row r="47" ht="52" customHeight="1">
      <x:c r="A47" s="24" t="str">
        <x:v>Theory</x:v>
      </x:c>
      <x:c r="B47" s="25" t="n">
        <x:v>2</x:v>
      </x:c>
      <x:c r="C47" s="24" t="str">
        <x:v>Conflict theory</x:v>
      </x:c>
      <x:c r="D47" s="24" t="str">
        <x:v>Modern / continuing; no single origin</x:v>
      </x:c>
      <x:c r="E47" s="24" t="str">
        <x:v>Transregional</x:v>
      </x:c>
      <x:c r="F47" s="24" t="str">
        <x:v>Explains social patterns through unequal power and competing interests.</x:v>
      </x:c>
      <x:c r="G47" s="24" t="str">
        <x:v>theory</x:v>
      </x:c>
      <x:c r="H47" s="24" t="str"/>
      <x:c r="I47" s="39"/>
      <x:c r="J47" s="24" t="str">
        <x:v>1.3 Theoretical Perspectives in Sociology - Introduction to Sociology 3e | OpenStax</x:v>
      </x:c>
      <x:c r="K47" s="43" t="str">
        <x:v>https://openstax.org/books/introduction-sociology-3e/pages/1-3-theoretical-perspectives-in-sociology</x:v>
      </x:c>
      <x:c r="L47" s="25"/>
      <x:c r="M47" s="25"/>
    </x:row>
    <x:row r="48" ht="52" customHeight="1">
      <x:c r="A48" s="24" t="str">
        <x:v>Theory</x:v>
      </x:c>
      <x:c r="B48" s="25" t="n">
        <x:v>3</x:v>
      </x:c>
      <x:c r="C48" s="24" t="str">
        <x:v>Symbolic interactionism</x:v>
      </x:c>
      <x:c r="D48" s="24" t="str">
        <x:v>Modern / continuing; no single origin</x:v>
      </x:c>
      <x:c r="E48" s="24" t="str">
        <x:v>Transregional</x:v>
      </x:c>
      <x:c r="F48" s="24" t="str">
        <x:v>Studies how meanings emerge through social interaction.</x:v>
      </x:c>
      <x:c r="G48" s="24" t="str">
        <x:v>theory</x:v>
      </x:c>
      <x:c r="H48" s="24" t="str"/>
      <x:c r="I48" s="39"/>
      <x:c r="J48" s="24" t="str">
        <x:v>1.3 Theoretical Perspectives in Sociology - Introduction to Sociology 3e | OpenStax</x:v>
      </x:c>
      <x:c r="K48" s="43" t="str">
        <x:v>https://openstax.org/books/introduction-sociology-3e/pages/1-3-theoretical-perspectives-in-sociology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Social contract theory</x:v>
      </x:c>
      <x:c r="D49" s="24" t="str">
        <x:v>Modern / continuing; no single origin</x:v>
      </x:c>
      <x:c r="E49" s="24" t="str">
        <x:v>Transregional</x:v>
      </x:c>
      <x:c r="F49" s="24" t="str">
        <x:v>Models political obligation through actual or hypothetical agreement.</x:v>
      </x:c>
      <x:c r="G49" s="24" t="str">
        <x:v>theory</x:v>
      </x:c>
      <x:c r="H49" s="24" t="str"/>
      <x:c r="I49" s="39"/>
      <x:c r="J49" s="24" t="str">
        <x:v>Contractarianism (Stanford Encyclopedia of Philosophy)</x:v>
      </x:c>
      <x:c r="K49" s="43" t="str">
        <x:v>https://plato.stanford.edu/entries/contractarianism/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Social learning theory</x:v>
      </x:c>
      <x:c r="D50" s="24" t="str">
        <x:v>1961</x:v>
      </x:c>
      <x:c r="E50" s="24" t="str">
        <x:v>United States</x:v>
      </x:c>
      <x:c r="F50" s="24" t="str">
        <x:v>Explains learning partly through observing others and social reinforcement.</x:v>
      </x:c>
      <x:c r="G50" s="24" t="str">
        <x:v>theory</x:v>
      </x:c>
      <x:c r="H50" s="24" t="str">
        <x:v>One influential experimental contribution, not the sole origin.</x:v>
      </x:c>
      <x:c r="I50" s="39"/>
      <x:c r="J50" s="24" t="str">
        <x:v>Social learning theory — doi.org</x:v>
      </x:c>
      <x:c r="K50" s="43" t="str">
        <x:v>https://doi.org/10.1037/h0045925</x:v>
      </x:c>
      <x:c r="L50" s="25" t="n">
        <x:v>1961</x:v>
      </x:c>
      <x:c r="M50" s="25" t="n">
        <x:v>1961</x:v>
      </x:c>
    </x:row>
    <x:row r="51" ht="43" customHeight="1">
      <x:c r="A51" s="24" t="str">
        <x:v>Theory</x:v>
      </x:c>
      <x:c r="B51" s="25" t="n">
        <x:v>6</x:v>
      </x:c>
      <x:c r="C51" s="24" t="str">
        <x:v>Social reproduction theory</x:v>
      </x:c>
      <x:c r="D51" s="24" t="str">
        <x:v>Modern / continuing; no single origin</x:v>
      </x:c>
      <x:c r="E51" s="24" t="str">
        <x:v>Transregional</x:v>
      </x:c>
      <x:c r="F51" s="24" t="str">
        <x:v>Examines how institutions reproduce class and cultural advantages.</x:v>
      </x:c>
      <x:c r="G51" s="24" t="str">
        <x:v>theory</x:v>
      </x:c>
      <x:c r="H51" s="24" t="str"/>
      <x:c r="I51" s="39"/>
      <x:c r="J51" s="24" t="str">
        <x:v>Reproduction in Education, Society and Culture</x:v>
      </x:c>
      <x:c r="K51" s="43" t="str">
        <x:v>https://uk.sagepub.com/en-gb/eur/reproduction-in-education-society-and-culture/book203162</x:v>
      </x:c>
      <x:c r="L51" s="25"/>
      <x:c r="M51" s="25"/>
    </x:row>
    <x:row r="52" ht="43" customHeight="1">
      <x:c r="A52" s="24" t="str">
        <x:v>Theory</x:v>
      </x:c>
      <x:c r="B52" s="25" t="n">
        <x:v>7</x:v>
      </x:c>
      <x:c r="C52" s="24" t="str">
        <x:v>World-systems analysis</x:v>
      </x:c>
      <x:c r="D52" s="24" t="str">
        <x:v>Modern / continuing; no single origin</x:v>
      </x:c>
      <x:c r="E52" s="24" t="str">
        <x:v>Transregional</x:v>
      </x:c>
      <x:c r="F52" s="24" t="str">
        <x:v>Locates societies within historically changing global divisions of labor.</x:v>
      </x:c>
      <x:c r="G52" s="24" t="str">
        <x:v>theory</x:v>
      </x:c>
      <x:c r="H52" s="24" t="str"/>
      <x:c r="I52" s="39"/>
      <x:c r="J52" s="24" t="str">
        <x:v>World-Systems Analysis: An Introduction</x:v>
      </x:c>
      <x:c r="K52" s="43" t="str">
        <x:v>https://www.dukeupress.edu/world-systems-analysis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Institutional isomorphism</x:v>
      </x:c>
      <x:c r="D53" s="24" t="str">
        <x:v>1983</x:v>
      </x:c>
      <x:c r="E53" s="24" t="str">
        <x:v>Transregional</x:v>
      </x:c>
      <x:c r="F53" s="24" t="str">
        <x:v>Explains organizational similarity through coercion, imitation, and professional norms.</x:v>
      </x:c>
      <x:c r="G53" s="24" t="str">
        <x:v>theory</x:v>
      </x:c>
      <x:c r="H53" s="24" t="str"/>
      <x:c r="I53" s="39"/>
      <x:c r="J53" s="24" t="str">
        <x:v>Client Challenge</x:v>
      </x:c>
      <x:c r="K53" s="43" t="str">
        <x:v>https://www.jstor.org/stable/2095101</x:v>
      </x:c>
      <x:c r="L53" s="25" t="n">
        <x:v>1983</x:v>
      </x:c>
      <x:c r="M53" s="25" t="n">
        <x:v>1983</x:v>
      </x:c>
    </x:row>
    <x:row r="54" ht="43" customHeight="1">
      <x:c r="A54" s="24" t="str">
        <x:v>Theory</x:v>
      </x:c>
      <x:c r="B54" s="25" t="n">
        <x:v>9</x:v>
      </x:c>
      <x:c r="C54" s="24" t="str">
        <x:v>Social identity theory</x:v>
      </x:c>
      <x:c r="D54" s="24" t="str">
        <x:v>1971</x:v>
      </x:c>
      <x:c r="E54" s="24" t="str">
        <x:v>Britain</x:v>
      </x:c>
      <x:c r="F54" s="24" t="str">
        <x:v>Connects group membership with self-understanding and intergroup behavior.</x:v>
      </x:c>
      <x:c r="G54" s="24" t="str">
        <x:v>theory</x:v>
      </x:c>
      <x:c r="H54" s="24" t="str">
        <x:v>Cites an early experimental precursor; the named theory developed subsequently.</x:v>
      </x:c>
      <x:c r="I54" s="39"/>
      <x:c r="J54" s="24" t="str">
        <x:v>Social identity theory — doi.org</x:v>
      </x:c>
      <x:c r="K54" s="43" t="str">
        <x:v>https://doi.org/10.1002/ejsp.2420010202</x:v>
      </x:c>
      <x:c r="L54" s="25" t="n">
        <x:v>1971</x:v>
      </x:c>
      <x:c r="M54" s="25" t="n">
        <x:v>1971</x:v>
      </x:c>
    </x:row>
    <x:row r="55" ht="43" customHeight="1">
      <x:c r="A55" s="24" t="str">
        <x:v>Theory</x:v>
      </x:c>
      <x:c r="B55" s="25" t="n">
        <x:v>10</x:v>
      </x:c>
      <x:c r="C55" s="24" t="str">
        <x:v>Deliberative democratic theory</x:v>
      </x:c>
      <x:c r="D55" s="24" t="str">
        <x:v>Modern / continuing; no single origin</x:v>
      </x:c>
      <x:c r="E55" s="24" t="str">
        <x:v>Transregional</x:v>
      </x:c>
      <x:c r="F55" s="24" t="str">
        <x:v>Connects democratic legitimacy with inclusive public reasoning.</x:v>
      </x:c>
      <x:c r="G55" s="24" t="str">
        <x:v>theory</x:v>
      </x:c>
      <x:c r="H55" s="24" t="str"/>
      <x:c r="I55" s="39"/>
      <x:c r="J55" s="24" t="str">
        <x:v>Democracy (Stanford Encyclopedia of Philosophy)</x:v>
      </x:c>
      <x:c r="K55" s="43" t="str">
        <x:v>https://plato.stanford.edu/entries/democracy/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Capability approach</x:v>
      </x:c>
      <x:c r="D56" s="24" t="str">
        <x:v>Modern / continuing; no single origin</x:v>
      </x:c>
      <x:c r="E56" s="24" t="str">
        <x:v>Transregional</x:v>
      </x:c>
      <x:c r="F56" s="24" t="str">
        <x:v>Evaluates justice through substantive opportunities to do and be.</x:v>
      </x:c>
      <x:c r="G56" s="24" t="str">
        <x:v>theory</x:v>
      </x:c>
      <x:c r="H56" s="24" t="str"/>
      <x:c r="I56" s="39"/>
      <x:c r="J56" s="24" t="str">
        <x:v>The Capability Approach (Stanford Encyclopedia of Philosophy)</x:v>
      </x:c>
      <x:c r="K56" s="43" t="str">
        <x:v>https://plato.stanford.edu/entries/capability-approach/</x:v>
      </x:c>
      <x:c r="L56" s="25"/>
      <x:c r="M56" s="25"/>
    </x:row>
    <x:row r="57" ht="64" customHeight="1">
      <x:c r="A57" s="24" t="str">
        <x:v>Theory</x:v>
      </x:c>
      <x:c r="B57" s="25" t="n">
        <x:v>12</x:v>
      </x:c>
      <x:c r="C57" s="24" t="str">
        <x:v>Dependency theory</x:v>
      </x:c>
      <x:c r="D57" s="24" t="str">
        <x:v>Modern / continuing; no single origin</x:v>
      </x:c>
      <x:c r="E57" s="24" t="str">
        <x:v>Transregional</x:v>
      </x:c>
      <x:c r="F57" s="24" t="str">
        <x:v>Studies how unequal international relationships constrain development.</x:v>
      </x:c>
      <x:c r="G57" s="24" t="str">
        <x:v>theory</x:v>
      </x:c>
      <x:c r="H57" s="24" t="str"/>
      <x:c r="I57" s="39"/>
      <x:c r="J57" s="24" t="str">
        <x:v>Dependency and Development in Latin America by Fernando Henrique Cardoso, Enzo Faletto - Paper - University of California Press</x:v>
      </x:c>
      <x:c r="K57" s="43" t="str">
        <x:v>https://www.ucpress.edu/books/dependency-and-development-in-latin-america/paper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Confucian political ethics</x:v>
      </x:c>
      <x:c r="D58" s="22" t="str">
        <x:v>Classical roots, first millennium BCE</x:v>
      </x:c>
      <x:c r="E58" s="22" t="str">
        <x:v>China / East Asia</x:v>
      </x:c>
      <x:c r="F58" s="22" t="str">
        <x:v>Emphasizes cultivated relationships, exemplary conduct, and humane governance.</x:v>
      </x:c>
      <x:c r="G58" s="22" t="str">
        <x:v>philosophy</x:v>
      </x:c>
      <x:c r="H58" s="22" t="str"/>
      <x:c r="I58" s="38"/>
      <x:c r="J58" s="22" t="str">
        <x:v>Confucius (Stanford Encyclopedia of Philosophy)</x:v>
      </x:c>
      <x:c r="K58" s="40" t="str">
        <x:v>https://plato.stanford.edu/entries/confucius/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Liberalism</x:v>
      </x:c>
      <x:c r="D59" s="19" t="str">
        <x:v>Modern / continuing; no single origin</x:v>
      </x:c>
      <x:c r="E59" s="19" t="str">
        <x:v>Transregional</x:v>
      </x:c>
      <x:c r="F59" s="19" t="str">
        <x:v>Family of views giving central importance to freedom and justification of coercion.</x:v>
      </x:c>
      <x:c r="G59" s="19" t="str">
        <x:v>philosophy</x:v>
      </x:c>
      <x:c r="H59" s="19" t="str"/>
      <x:c r="I59" s="38"/>
      <x:c r="J59" s="19" t="str">
        <x:v>Liberalism (Stanford Encyclopedia of Philosophy)</x:v>
      </x:c>
      <x:c r="K59" s="41" t="str">
        <x:v>https://plato.stanford.edu/entries/liberalism/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Republicanism</x:v>
      </x:c>
      <x:c r="D60" s="19" t="str">
        <x:v>Modern / continuing; no single origin</x:v>
      </x:c>
      <x:c r="E60" s="19" t="str">
        <x:v>Transregional</x:v>
      </x:c>
      <x:c r="F60" s="19" t="str">
        <x:v>Understands freedom through protection against arbitrary domination.</x:v>
      </x:c>
      <x:c r="G60" s="19" t="str">
        <x:v>philosophy</x:v>
      </x:c>
      <x:c r="H60" s="19" t="str"/>
      <x:c r="I60" s="38"/>
      <x:c r="J60" s="19" t="str">
        <x:v>Republicanism (Stanford Encyclopedia of Philosophy)</x:v>
      </x:c>
      <x:c r="K60" s="41" t="str">
        <x:v>https://plato.stanford.edu/entries/republicanism/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Socialism</x:v>
      </x:c>
      <x:c r="D61" s="19" t="str">
        <x:v>Modern / continuing; no single origin</x:v>
      </x:c>
      <x:c r="E61" s="19" t="str">
        <x:v>Transregional</x:v>
      </x:c>
      <x:c r="F61" s="19" t="str">
        <x:v>Diverse critiques of capitalist ownership and proposals for social control of production.</x:v>
      </x:c>
      <x:c r="G61" s="19" t="str">
        <x:v>philosophy</x:v>
      </x:c>
      <x:c r="H61" s="19" t="str"/>
      <x:c r="I61" s="38"/>
      <x:c r="J61" s="19" t="str">
        <x:v>Socialism (Stanford Encyclopedia of Philosophy)</x:v>
      </x:c>
      <x:c r="K61" s="41" t="str">
        <x:v>https://plato.stanford.edu/entries/socialism/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Anarchism</x:v>
      </x:c>
      <x:c r="D62" s="19" t="str">
        <x:v>Modern / continuing; no single origin</x:v>
      </x:c>
      <x:c r="E62" s="19" t="str">
        <x:v>Transregional</x:v>
      </x:c>
      <x:c r="F62" s="19" t="str">
        <x:v>Questions political domination and explores nonhierarchical cooperation.</x:v>
      </x:c>
      <x:c r="G62" s="19" t="str">
        <x:v>philosophy</x:v>
      </x:c>
      <x:c r="H62" s="19" t="str"/>
      <x:c r="I62" s="38"/>
      <x:c r="J62" s="19" t="str">
        <x:v>Anarchism (Stanford Encyclopedia of Philosophy)</x:v>
      </x:c>
      <x:c r="K62" s="41" t="str">
        <x:v>https://plato.stanford.edu/entries/anarchism/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Conservatism</x:v>
      </x:c>
      <x:c r="D63" s="19" t="str">
        <x:v>Modern / continuing; no single origin</x:v>
      </x:c>
      <x:c r="E63" s="19" t="str">
        <x:v>Transregional</x:v>
      </x:c>
      <x:c r="F63" s="19" t="str">
        <x:v>Emphasizes inherited practices and cautions about abstract political reconstruction.</x:v>
      </x:c>
      <x:c r="G63" s="19" t="str">
        <x:v>philosophy</x:v>
      </x:c>
      <x:c r="H63" s="19" t="str"/>
      <x:c r="I63" s="38"/>
      <x:c r="J63" s="19" t="str">
        <x:v>Conservatism (Stanford Encyclopedia of Philosophy)</x:v>
      </x:c>
      <x:c r="K63" s="41" t="str">
        <x:v>https://plato.stanford.edu/entries/conservatism/</x:v>
      </x:c>
      <x:c r="L63" s="20"/>
      <x:c r="M63" s="20"/>
    </x:row>
    <x:row r="64" ht="52" customHeight="1">
      <x:c r="A64" s="19" t="str">
        <x:v>Philosophy</x:v>
      </x:c>
      <x:c r="B64" s="20" t="n">
        <x:v>7</x:v>
      </x:c>
      <x:c r="C64" s="19" t="str">
        <x:v>Feminist political philosophy</x:v>
      </x:c>
      <x:c r="D64" s="19" t="str">
        <x:v>Modern / continuing; no single origin</x:v>
      </x:c>
      <x:c r="E64" s="19" t="str">
        <x:v>Transregional</x:v>
      </x:c>
      <x:c r="F64" s="19" t="str">
        <x:v>Critically examines gendered power in institutions and political concepts.</x:v>
      </x:c>
      <x:c r="G64" s="19" t="str">
        <x:v>philosophy</x:v>
      </x:c>
      <x:c r="H64" s="19" t="str"/>
      <x:c r="I64" s="38"/>
      <x:c r="J64" s="19" t="str">
        <x:v>Feminist Political Philosophy (Stanford Encyclopedia of Philosophy)</x:v>
      </x:c>
      <x:c r="K64" s="41" t="str">
        <x:v>https://plato.stanford.edu/entries/feminism-political/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Ubuntu ethics</x:v>
      </x:c>
      <x:c r="D65" s="19" t="str">
        <x:v>Modern / continuing; no single origin</x:v>
      </x:c>
      <x:c r="E65" s="19" t="str">
        <x:v>Southern Africa</x:v>
      </x:c>
      <x:c r="F65" s="19" t="str">
        <x:v>African relational ethical traditions connect personhood with relationships and community.</x:v>
      </x:c>
      <x:c r="G65" s="19" t="str">
        <x:v>philosophy</x:v>
      </x:c>
      <x:c r="H65" s="19" t="str">
        <x:v>Not one uniform doctrine shared by all African societies.</x:v>
      </x:c>
      <x:c r="I65" s="38"/>
      <x:c r="J65" s="19" t="str">
        <x:v>African Ethics (Stanford Encyclopedia of Philosophy)</x:v>
      </x:c>
      <x:c r="K65" s="41" t="str">
        <x:v>https://plato.stanford.edu/entries/african-ethics/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Gandhian nonviolence</x:v>
      </x:c>
      <x:c r="D66" s="19" t="str">
        <x:v>20th century</x:v>
      </x:c>
      <x:c r="E66" s="19" t="str">
        <x:v>India</x:v>
      </x:c>
      <x:c r="F66" s="19" t="str">
        <x:v>Links political action to nonviolence, truth-seeking, and disciplined resistance.</x:v>
      </x:c>
      <x:c r="G66" s="19" t="str">
        <x:v>philosophy</x:v>
      </x:c>
      <x:c r="H66" s="19" t="str"/>
      <x:c r="I66" s="38"/>
      <x:c r="J66" s="19" t="str">
        <x:v>MAHATMA GANDHI ONE SPOT COMPLETE INFORMATION WEBSITE</x:v>
      </x:c>
      <x:c r="K66" s="41" t="str">
        <x:v>https://www.mkgandhi.org/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Pragmatist education</x:v>
      </x:c>
      <x:c r="D67" s="19" t="str">
        <x:v>Modern / continuing; no single origin</x:v>
      </x:c>
      <x:c r="E67" s="19" t="str">
        <x:v>Transregional</x:v>
      </x:c>
      <x:c r="F67" s="19" t="str">
        <x:v>Treats inquiry and experience as central to learning and democratic life.</x:v>
      </x:c>
      <x:c r="G67" s="19" t="str">
        <x:v>philosophy</x:v>
      </x:c>
      <x:c r="H67" s="19" t="str"/>
      <x:c r="I67" s="38"/>
      <x:c r="J67" s="19" t="str">
        <x:v>John Dewey (Stanford Encyclopedia of Philosophy)</x:v>
      </x:c>
      <x:c r="K67" s="41" t="str">
        <x:v>https://plato.stanford.edu/entries/dewey/</x:v>
      </x:c>
      <x:c r="L67" s="20"/>
      <x:c r="M67" s="20"/>
    </x:row>
    <x:row r="68" ht="52" customHeight="1">
      <x:c r="A68" s="19" t="str">
        <x:v>Philosophy</x:v>
      </x:c>
      <x:c r="B68" s="20" t="n">
        <x:v>11</x:v>
      </x:c>
      <x:c r="C68" s="19" t="str">
        <x:v>Critical pedagogy</x:v>
      </x:c>
      <x:c r="D68" s="19" t="str">
        <x:v>1970 English edition; Portuguese manuscript 1968</x:v>
      </x:c>
      <x:c r="E68" s="19" t="str">
        <x:v>Brazil</x:v>
      </x:c>
      <x:c r="F68" s="19" t="str">
        <x:v>Examines education as a practice implicated in power and possible emancipation.</x:v>
      </x:c>
      <x:c r="G68" s="19" t="str">
        <x:v>philosophy</x:v>
      </x:c>
      <x:c r="H68" s="19" t="str"/>
      <x:c r="I68" s="38"/>
      <x:c r="J68" s="19" t="str">
        <x:v>Pedagogy of the Oppressed: 50th Anniversary Edition: Paulo Freire: Bloomsbury Academic - Bloomsbury</x:v>
      </x:c>
      <x:c r="K68" s="41" t="str">
        <x:v>https://www.bloomsbury.com/us/pedagogy-of-the-oppressed-9781501314131/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Decolonial thought</x:v>
      </x:c>
      <x:c r="D69" s="19" t="str">
        <x:v>2000 representative publication</x:v>
      </x:c>
      <x:c r="E69" s="19" t="str">
        <x:v>Latin America</x:v>
      </x:c>
      <x:c r="F69" s="19" t="str">
        <x:v>Questions colonial structures of knowledge, authority, and social hierarchy.</x:v>
      </x:c>
      <x:c r="G69" s="19" t="str">
        <x:v>philosophy</x:v>
      </x:c>
      <x:c r="H69" s="19" t="str">
        <x:v>Many distinct traditions; this source is one formulation.</x:v>
      </x:c>
      <x:c r="I69" s="38"/>
      <x:c r="J69" s="19" t="str">
        <x:v>Decolonial thought — doi.org</x:v>
      </x:c>
      <x:c r="K69" s="41" t="str">
        <x:v>https://doi.org/10.1177/0268580900015002005</x:v>
      </x:c>
      <x:c r="L69" s="20"/>
      <x:c r="M69" s="20"/>
    </x:row>
    <x:row r="70" ht="43" customHeight="1">
      <x:c r="A70" s="27" t="str">
        <x:v>Leader</x:v>
      </x:c>
      <x:c r="B70" s="28" t="n">
        <x:v>1</x:v>
      </x:c>
      <x:c r="C70" s="27" t="str">
        <x:v>Confucius</x:v>
      </x:c>
      <x:c r="D70" s="27" t="str">
        <x:v>Traditionally 551–479 BCE</x:v>
      </x:c>
      <x:c r="E70" s="27" t="str">
        <x:v>China</x:v>
      </x:c>
      <x:c r="F70" s="27" t="str">
        <x:v>Teacher whose received sayings helped shape traditions of ethical government.</x:v>
      </x:c>
      <x:c r="G70" s="27" t="str">
        <x:v>leader</x:v>
      </x:c>
      <x:c r="H70" s="27" t="str">
        <x:v>Biographical details mix historical evidence with later traditions.</x:v>
      </x:c>
      <x:c r="I70" s="39"/>
      <x:c r="J70" s="27" t="str">
        <x:v>Confucius (Stanford Encyclopedia of Philosophy)</x:v>
      </x:c>
      <x:c r="K70" s="42" t="str">
        <x:v>https://plato.stanford.edu/entries/confucius/</x:v>
      </x:c>
      <x:c r="L70" s="28" t="n">
        <x:v>-551</x:v>
      </x:c>
      <x:c r="M70" s="28" t="n">
        <x:v>-479</x:v>
      </x:c>
    </x:row>
    <x:row r="71" ht="52" customHeight="1">
      <x:c r="A71" s="24" t="str">
        <x:v>Leader</x:v>
      </x:c>
      <x:c r="B71" s="25" t="n">
        <x:v>2</x:v>
      </x:c>
      <x:c r="C71" s="24" t="str">
        <x:v>Ibn Khaldun</x:v>
      </x:c>
      <x:c r="D71" s="24" t="str">
        <x:v>Lifetime: 1332–1406</x:v>
      </x:c>
      <x:c r="E71" s="24" t="str">
        <x:v>North Africa</x:v>
      </x:c>
      <x:c r="F71" s="24" t="str">
        <x:v>Historian whose analysis linked solidarity, political power, and social change.</x:v>
      </x:c>
      <x:c r="G71" s="24" t="str">
        <x:v>leader</x:v>
      </x:c>
      <x:c r="H71" s="24" t="str"/>
      <x:c r="I71" s="39"/>
      <x:c r="J71" s="24" t="str">
        <x:v>Ibn Khaldūn | 14th Century Muslim Historian &amp; Philosopher | Britannica</x:v>
      </x:c>
      <x:c r="K71" s="43" t="str">
        <x:v>https://www.britannica.com/biography/Ibn-Khaldun</x:v>
      </x:c>
      <x:c r="L71" s="25" t="n">
        <x:v>1332</x:v>
      </x:c>
      <x:c r="M71" s="25" t="n">
        <x:v>1406</x:v>
      </x:c>
    </x:row>
    <x:row r="72" ht="43" customHeight="1">
      <x:c r="A72" s="24" t="str">
        <x:v>Leader</x:v>
      </x:c>
      <x:c r="B72" s="25" t="n">
        <x:v>3</x:v>
      </x:c>
      <x:c r="C72" s="24" t="str">
        <x:v>Mary Wollstonecraft</x:v>
      </x:c>
      <x:c r="D72" s="24" t="str">
        <x:v>Lifetime: 1759–1797</x:v>
      </x:c>
      <x:c r="E72" s="24" t="str">
        <x:v>Britain</x:v>
      </x:c>
      <x:c r="F72" s="24" t="str">
        <x:v>Political writer who argued for women's education and equal rational standing.</x:v>
      </x:c>
      <x:c r="G72" s="24" t="str">
        <x:v>leader</x:v>
      </x:c>
      <x:c r="H72" s="24" t="str"/>
      <x:c r="I72" s="39"/>
      <x:c r="J72" s="24" t="str">
        <x:v>Mary Wollstonecraft (Stanford Encyclopedia of Philosophy)</x:v>
      </x:c>
      <x:c r="K72" s="43" t="str">
        <x:v>https://plato.stanford.edu/entries/wollstonecraft/</x:v>
      </x:c>
      <x:c r="L72" s="25" t="n">
        <x:v>1759</x:v>
      </x:c>
      <x:c r="M72" s="25" t="n">
        <x:v>1797</x:v>
      </x:c>
    </x:row>
    <x:row r="73" ht="52" customHeight="1">
      <x:c r="A73" s="24" t="str">
        <x:v>Leader</x:v>
      </x:c>
      <x:c r="B73" s="25" t="n">
        <x:v>4</x:v>
      </x:c>
      <x:c r="C73" s="24" t="str">
        <x:v>Frederick Douglass</x:v>
      </x:c>
      <x:c r="D73" s="24" t="str">
        <x:v>Lifetime: 1818–1895</x:v>
      </x:c>
      <x:c r="E73" s="24" t="str">
        <x:v>United States</x:v>
      </x:c>
      <x:c r="F73" s="24" t="str">
        <x:v>Formerly enslaved abolitionist, orator, and advocate of equal citizenship.</x:v>
      </x:c>
      <x:c r="G73" s="24" t="str">
        <x:v>leader</x:v>
      </x:c>
      <x:c r="H73" s="24" t="str"/>
      <x:c r="I73" s="39"/>
      <x:c r="J73" s="24" t="str">
        <x:v>Frederick Douglass - Frederick Douglass National Historic Site (U.S. National Park Service)</x:v>
      </x:c>
      <x:c r="K73" s="43" t="str">
        <x:v>https://www.nps.gov/frdo/learn/historyculture/frederickdouglass.htm</x:v>
      </x:c>
      <x:c r="L73" s="25" t="n">
        <x:v>1818</x:v>
      </x:c>
      <x:c r="M73" s="25" t="n">
        <x:v>1895</x:v>
      </x:c>
    </x:row>
    <x:row r="74" ht="43" customHeight="1">
      <x:c r="A74" s="24" t="str">
        <x:v>Leader</x:v>
      </x:c>
      <x:c r="B74" s="25" t="n">
        <x:v>5</x:v>
      </x:c>
      <x:c r="C74" s="24" t="str">
        <x:v>Savitribai Phule</x:v>
      </x:c>
      <x:c r="D74" s="24" t="str">
        <x:v>Lifetime: 1831–1897</x:v>
      </x:c>
      <x:c r="E74" s="24" t="str">
        <x:v>India</x:v>
      </x:c>
      <x:c r="F74" s="24" t="str">
        <x:v>Educator and social reformer associated with expanding education for girls and oppressed castes.</x:v>
      </x:c>
      <x:c r="G74" s="24" t="str">
        <x:v>leader</x:v>
      </x:c>
      <x:c r="H74" s="24" t="str"/>
      <x:c r="I74" s="39"/>
      <x:c r="J74" s="24" t="str">
        <x:v>Savitribai Phule | Life, Jyotirao, Works, Legacy, &amp; Facts | Britannica</x:v>
      </x:c>
      <x:c r="K74" s="43" t="str">
        <x:v>https://www.britannica.com/biography/Savitribai-Phule</x:v>
      </x:c>
      <x:c r="L74" s="25" t="n">
        <x:v>1831</x:v>
      </x:c>
      <x:c r="M74" s="25" t="n">
        <x:v>1897</x:v>
      </x:c>
    </x:row>
    <x:row r="75" ht="43" customHeight="1">
      <x:c r="A75" s="24" t="str">
        <x:v>Leader</x:v>
      </x:c>
      <x:c r="B75" s="25" t="n">
        <x:v>6</x:v>
      </x:c>
      <x:c r="C75" s="24" t="str">
        <x:v>W. E. B. Du Bois</x:v>
      </x:c>
      <x:c r="D75" s="24" t="str">
        <x:v>Lifetime: 1868–1963</x:v>
      </x:c>
      <x:c r="E75" s="24" t="str">
        <x:v>United States / Africa</x:v>
      </x:c>
      <x:c r="F75" s="24" t="str">
        <x:v>Sociologist and civil-rights intellectual who connected empirical inquiry with racial justice.</x:v>
      </x:c>
      <x:c r="G75" s="24" t="str">
        <x:v>leader</x:v>
      </x:c>
      <x:c r="H75" s="24" t="str"/>
      <x:c r="I75" s="39"/>
      <x:c r="J75" s="24" t="str">
        <x:v>W. E. B. Du Bois — dubois.fas.harvard.edu</x:v>
      </x:c>
      <x:c r="K75" s="43" t="str">
        <x:v>https://dubois.fas.harvard.edu/</x:v>
      </x:c>
      <x:c r="L75" s="25" t="n">
        <x:v>1868</x:v>
      </x:c>
      <x:c r="M75" s="25" t="n">
        <x:v>1963</x:v>
      </x:c>
    </x:row>
    <x:row r="76" ht="43" customHeight="1">
      <x:c r="A76" s="24" t="str">
        <x:v>Leader</x:v>
      </x:c>
      <x:c r="B76" s="25" t="n">
        <x:v>7</x:v>
      </x:c>
      <x:c r="C76" s="24" t="str">
        <x:v>B. R. Ambedkar</x:v>
      </x:c>
      <x:c r="D76" s="24" t="str">
        <x:v>Lifetime: 1891–1956</x:v>
      </x:c>
      <x:c r="E76" s="24" t="str">
        <x:v>India</x:v>
      </x:c>
      <x:c r="F76" s="24" t="str">
        <x:v>Jurist and anti-caste thinker central to India's constitutional development.</x:v>
      </x:c>
      <x:c r="G76" s="24" t="str">
        <x:v>leader</x:v>
      </x:c>
      <x:c r="H76" s="24" t="str"/>
      <x:c r="I76" s="39"/>
      <x:c r="J76" s="24" t="str">
        <x:v>B. R. Ambedkar — www.mea.gov.in</x:v>
      </x:c>
      <x:c r="K76" s="43" t="str">
        <x:v>https://www.mea.gov.in/books-writings-of-ambedkar.htm</x:v>
      </x:c>
      <x:c r="L76" s="25" t="n">
        <x:v>1891</x:v>
      </x:c>
      <x:c r="M76" s="25" t="n">
        <x:v>1956</x:v>
      </x:c>
    </x:row>
    <x:row r="77" ht="43" customHeight="1">
      <x:c r="A77" s="24" t="str">
        <x:v>Leader</x:v>
      </x:c>
      <x:c r="B77" s="25" t="n">
        <x:v>8</x:v>
      </x:c>
      <x:c r="C77" s="24" t="str">
        <x:v>Hannah Arendt</x:v>
      </x:c>
      <x:c r="D77" s="24" t="str">
        <x:v>Lifetime: 1906–1975</x:v>
      </x:c>
      <x:c r="E77" s="24" t="str">
        <x:v>Germany / United States</x:v>
      </x:c>
      <x:c r="F77" s="24" t="str">
        <x:v>Political theorist of totalitarianism, action, and public freedom.</x:v>
      </x:c>
      <x:c r="G77" s="24" t="str">
        <x:v>leader</x:v>
      </x:c>
      <x:c r="H77" s="24" t="str"/>
      <x:c r="I77" s="39"/>
      <x:c r="J77" s="24" t="str">
        <x:v>Hannah Arendt (Stanford Encyclopedia of Philosophy)</x:v>
      </x:c>
      <x:c r="K77" s="43" t="str">
        <x:v>https://plato.stanford.edu/entries/arendt/</x:v>
      </x:c>
      <x:c r="L77" s="25" t="n">
        <x:v>1906</x:v>
      </x:c>
      <x:c r="M77" s="25" t="n">
        <x:v>1975</x:v>
      </x:c>
    </x:row>
    <x:row r="78" ht="52" customHeight="1">
      <x:c r="A78" s="24" t="str">
        <x:v>Leader</x:v>
      </x:c>
      <x:c r="B78" s="25" t="n">
        <x:v>9</x:v>
      </x:c>
      <x:c r="C78" s="24" t="str">
        <x:v>Paulo Freire</x:v>
      </x:c>
      <x:c r="D78" s="24" t="str">
        <x:v>Lifetime: 1921–1997</x:v>
      </x:c>
      <x:c r="E78" s="24" t="str">
        <x:v>Brazil</x:v>
      </x:c>
      <x:c r="F78" s="24" t="str">
        <x:v>Brazilian educator who developed dialogical approaches to literacy and emancipation.</x:v>
      </x:c>
      <x:c r="G78" s="24" t="str">
        <x:v>leader</x:v>
      </x:c>
      <x:c r="H78" s="24" t="str"/>
      <x:c r="I78" s="39"/>
      <x:c r="J78" s="24" t="str">
        <x:v>Pedagogy of the Oppressed: 50th Anniversary Edition: Paulo Freire: Bloomsbury Academic - Bloomsbury</x:v>
      </x:c>
      <x:c r="K78" s="43" t="str">
        <x:v>https://www.bloomsbury.com/us/pedagogy-of-the-oppressed-9781501314131/</x:v>
      </x:c>
      <x:c r="L78" s="25" t="n">
        <x:v>1921</x:v>
      </x:c>
      <x:c r="M78" s="25" t="n">
        <x:v>1997</x:v>
      </x:c>
    </x:row>
    <x:row r="79" ht="43" customHeight="1">
      <x:c r="A79" s="24" t="str">
        <x:v>Leader</x:v>
      </x:c>
      <x:c r="B79" s="25" t="n">
        <x:v>10</x:v>
      </x:c>
      <x:c r="C79" s="24" t="str">
        <x:v>Nelson Mandela</x:v>
      </x:c>
      <x:c r="D79" s="24" t="str">
        <x:v>Lifetime: 1918–2013</x:v>
      </x:c>
      <x:c r="E79" s="24" t="str">
        <x:v>South Africa</x:v>
      </x:c>
      <x:c r="F79" s="24" t="str">
        <x:v>Anti-apartheid leader whose political work helped establish democratic government.</x:v>
      </x:c>
      <x:c r="G79" s="24" t="str">
        <x:v>leader</x:v>
      </x:c>
      <x:c r="H79" s="24" t="str"/>
      <x:c r="I79" s="39"/>
      <x:c r="J79" s="24" t="str">
        <x:v>Biography of Nelson Mandela – Nelson Mandela Foundation</x:v>
      </x:c>
      <x:c r="K79" s="43" t="str">
        <x:v>https://www.nelsonmandela.org/biography</x:v>
      </x:c>
      <x:c r="L79" s="25" t="n">
        <x:v>1918</x:v>
      </x:c>
      <x:c r="M79" s="25" t="n">
        <x:v>2013</x:v>
      </x:c>
    </x:row>
    <x:row r="80" ht="43" customHeight="1">
      <x:c r="A80" s="24" t="str">
        <x:v>Leader</x:v>
      </x:c>
      <x:c r="B80" s="25" t="n">
        <x:v>11</x:v>
      </x:c>
      <x:c r="C80" s="24" t="str">
        <x:v>Wilma Mankiller</x:v>
      </x:c>
      <x:c r="D80" s="24" t="str">
        <x:v>Lifetime: 1945–2010</x:v>
      </x:c>
      <x:c r="E80" s="24" t="str">
        <x:v>Cherokee Nation / United States</x:v>
      </x:c>
      <x:c r="F80" s="24" t="str">
        <x:v>Cherokee leader who advanced tribal self-government and community development.</x:v>
      </x:c>
      <x:c r="G80" s="24" t="str">
        <x:v>leader</x:v>
      </x:c>
      <x:c r="H80" s="24" t="str"/>
      <x:c r="I80" s="39"/>
      <x:c r="J80" s="24" t="str">
        <x:v>Biography: Wilma Mankiller</x:v>
      </x:c>
      <x:c r="K80" s="43" t="str">
        <x:v>https://www.womenshistory.org/education-resources/biographies/wilma-mankiller</x:v>
      </x:c>
      <x:c r="L80" s="25" t="n">
        <x:v>1945</x:v>
      </x:c>
      <x:c r="M80" s="25" t="n">
        <x:v>2010</x:v>
      </x:c>
    </x:row>
    <x:row r="81" ht="43" customHeight="1">
      <x:c r="A81" s="24" t="str">
        <x:v>Leader</x:v>
      </x:c>
      <x:c r="B81" s="25" t="n">
        <x:v>12</x:v>
      </x:c>
      <x:c r="C81" s="24" t="str">
        <x:v>Wangari Maathai</x:v>
      </x:c>
      <x:c r="D81" s="24" t="str">
        <x:v>Lifetime: 1940–2011</x:v>
      </x:c>
      <x:c r="E81" s="24" t="str">
        <x:v>Kenya</x:v>
      </x:c>
      <x:c r="F81" s="24" t="str">
        <x:v>Kenyan organizer connecting environmental stewardship, women's participation, and democratic rights.</x:v>
      </x:c>
      <x:c r="G81" s="24" t="str">
        <x:v>leader</x:v>
      </x:c>
      <x:c r="H81" s="24" t="str"/>
      <x:c r="I81" s="39"/>
      <x:c r="J81" s="24" t="str">
        <x:v>Wangari Maathai – Biographical - NobelPrize.org</x:v>
      </x:c>
      <x:c r="K81" s="43" t="str">
        <x:v>https://www.nobelprize.org/prizes/peace/2004/maathai/biographical/</x:v>
      </x:c>
      <x:c r="L81" s="25" t="n">
        <x:v>1940</x:v>
      </x:c>
      <x:c r="M81" s="25" t="n">
        <x:v>2011</x:v>
      </x:c>
    </x:row>
    <x:row r="82" ht="43" customHeight="1">
      <x:c r="A82" s="22" t="str">
        <x:v>Great book</x:v>
      </x:c>
      <x:c r="B82" s="23" t="n">
        <x:v>1</x:v>
      </x:c>
      <x:c r="C82" s="22" t="str">
        <x:v>Republic — Plato</x:v>
      </x:c>
      <x:c r="D82" s="22" t="str">
        <x:v>c. 380 BCE; later English translation</x:v>
      </x:c>
      <x:c r="E82" s="22" t="str">
        <x:v>Ancient Greece</x:v>
      </x:c>
      <x:c r="F82" s="22" t="str">
        <x:v>Dialogue examining justice, education, and political order.</x:v>
      </x:c>
      <x:c r="G82" s="22" t="str">
        <x:v>great book</x:v>
      </x:c>
      <x:c r="H82" s="22" t="str">
        <x:v>Composition date approximate; linked translation is not the original edition.</x:v>
      </x:c>
      <x:c r="I82" s="38"/>
      <x:c r="J82" s="22" t="str">
        <x:v>The Republic by Plato | Project Gutenberg</x:v>
      </x:c>
      <x:c r="K82" s="40" t="str">
        <x:v>https://www.gutenberg.org/ebooks/1497</x:v>
      </x:c>
      <x:c r="L82" s="23" t="n">
        <x:v>-380</x:v>
      </x:c>
      <x:c r="M82" s="23" t="n">
        <x:v>-380</x:v>
      </x:c>
    </x:row>
    <x:row r="83" ht="43" customHeight="1">
      <x:c r="A83" s="19" t="str">
        <x:v>Great book</x:v>
      </x:c>
      <x:c r="B83" s="20" t="n">
        <x:v>2</x:v>
      </x:c>
      <x:c r="C83" s="19" t="str">
        <x:v>Analects — attributed to Confucius and disciples</x:v>
      </x:c>
      <x:c r="D83" s="19" t="str">
        <x:v>Compiled over centuries after the 5th century BCE</x:v>
      </x:c>
      <x:c r="E83" s="19" t="str">
        <x:v>China</x:v>
      </x:c>
      <x:c r="F83" s="19" t="str">
        <x:v>Collected sayings on ethical cultivation, learning, and government.</x:v>
      </x:c>
      <x:c r="G83" s="19" t="str">
        <x:v>great book</x:v>
      </x:c>
      <x:c r="H83" s="19" t="str">
        <x:v>Composite received text, not an autograph by Confucius.</x:v>
      </x:c>
      <x:c r="I83" s="38"/>
      <x:c r="J83" s="19" t="str">
        <x:v>Chinese Text Project</x:v>
      </x:c>
      <x:c r="K83" s="41" t="str">
        <x:v>https://ctext.org/analects</x:v>
      </x:c>
      <x:c r="L83" s="20" t="n">
        <x:v>-500</x:v>
      </x:c>
      <x:c r="M83" s="20" t="n">
        <x:v>-200</x:v>
      </x:c>
    </x:row>
    <x:row r="84" ht="43" customHeight="1">
      <x:c r="A84" s="19" t="str">
        <x:v>Great book</x:v>
      </x:c>
      <x:c r="B84" s="20" t="n">
        <x:v>3</x:v>
      </x:c>
      <x:c r="C84" s="19" t="str">
        <x:v>Muqaddimah — Ibn Khaldun</x:v>
      </x:c>
      <x:c r="D84" s="19" t="str">
        <x:v>1377 original; modern English translation</x:v>
      </x:c>
      <x:c r="E84" s="19" t="str">
        <x:v>North Africa</x:v>
      </x:c>
      <x:c r="F84" s="19" t="str">
        <x:v>Introduction to history analyzing collective solidarity, states, and civilization.</x:v>
      </x:c>
      <x:c r="G84" s="19" t="str">
        <x:v>great book</x:v>
      </x:c>
      <x:c r="H84" s="19" t="str"/>
      <x:c r="I84" s="38"/>
      <x:c r="J84" s="19" t="str">
        <x:v>The Muqaddimah | Princeton University Press</x:v>
      </x:c>
      <x:c r="K84" s="41" t="str">
        <x:v>https://press.princeton.edu/books/paperback/9780691166285/the-muqaddimah</x:v>
      </x:c>
      <x:c r="L84" s="20" t="n">
        <x:v>1377</x:v>
      </x:c>
      <x:c r="M84" s="20" t="n">
        <x:v>1377</x:v>
      </x:c>
    </x:row>
    <x:row r="85" ht="43" customHeight="1">
      <x:c r="A85" s="19" t="str">
        <x:v>Great book</x:v>
      </x:c>
      <x:c r="B85" s="20" t="n">
        <x:v>4</x:v>
      </x:c>
      <x:c r="C85" s="19" t="str">
        <x:v>Leviathan — Thomas Hobbes</x:v>
      </x:c>
      <x:c r="D85" s="19" t="str">
        <x:v>1651</x:v>
      </x:c>
      <x:c r="E85" s="19" t="str">
        <x:v>England</x:v>
      </x:c>
      <x:c r="F85" s="19" t="str">
        <x:v>Treatise grounding political authority in a response to insecurity.</x:v>
      </x:c>
      <x:c r="G85" s="19" t="str">
        <x:v>great book</x:v>
      </x:c>
      <x:c r="H85" s="19" t="str"/>
      <x:c r="I85" s="38"/>
      <x:c r="J85" s="19" t="str">
        <x:v>Leviathan by Thomas Hobbes | Project Gutenberg</x:v>
      </x:c>
      <x:c r="K85" s="41" t="str">
        <x:v>https://www.gutenberg.org/ebooks/3207</x:v>
      </x:c>
      <x:c r="L85" s="20" t="n">
        <x:v>1651</x:v>
      </x:c>
      <x:c r="M85" s="20" t="n">
        <x:v>1651</x:v>
      </x:c>
    </x:row>
    <x:row r="86" ht="43" customHeight="1">
      <x:c r="A86" s="19" t="str">
        <x:v>Great book</x:v>
      </x:c>
      <x:c r="B86" s="20" t="n">
        <x:v>5</x:v>
      </x:c>
      <x:c r="C86" s="19" t="str">
        <x:v>Two Treatises of Government — John Locke</x:v>
      </x:c>
      <x:c r="D86" s="19" t="str">
        <x:v>1689 publication, title page 1690</x:v>
      </x:c>
      <x:c r="E86" s="19" t="str">
        <x:v>England</x:v>
      </x:c>
      <x:c r="F86" s="19" t="str">
        <x:v>Arguments about government, consent, property, and resistance.</x:v>
      </x:c>
      <x:c r="G86" s="19" t="str">
        <x:v>great book</x:v>
      </x:c>
      <x:c r="H86" s="19" t="str">
        <x:v>Linked text is the Second Treatise.</x:v>
      </x:c>
      <x:c r="I86" s="38"/>
      <x:c r="J86" s="19" t="str">
        <x:v>Second Treatise of Government by John Locke | Project Gutenberg</x:v>
      </x:c>
      <x:c r="K86" s="41" t="str">
        <x:v>https://www.gutenberg.org/ebooks/7370</x:v>
      </x:c>
      <x:c r="L86" s="20" t="n">
        <x:v>1689</x:v>
      </x:c>
      <x:c r="M86" s="20" t="n">
        <x:v>1689</x:v>
      </x:c>
    </x:row>
    <x:row r="87" ht="52" customHeight="1">
      <x:c r="A87" s="19" t="str">
        <x:v>Great book</x:v>
      </x:c>
      <x:c r="B87" s="20" t="n">
        <x:v>6</x:v>
      </x:c>
      <x:c r="C87" s="19" t="str">
        <x:v>The Social Contract — Jean-Jacques Rousseau</x:v>
      </x:c>
      <x:c r="D87" s="19" t="str">
        <x:v>1762 original French</x:v>
      </x:c>
      <x:c r="E87" s="19" t="str">
        <x:v>Geneva / France</x:v>
      </x:c>
      <x:c r="F87" s="19" t="str">
        <x:v>Political treatise exploring freedom, citizenship, and collective sovereignty.</x:v>
      </x:c>
      <x:c r="G87" s="19" t="str">
        <x:v>great book</x:v>
      </x:c>
      <x:c r="H87" s="19" t="str"/>
      <x:c r="I87" s="38"/>
      <x:c r="J87" s="19" t="str">
        <x:v>The social contract &amp; discourses by Jean-Jacques Rousseau | Project Gutenberg</x:v>
      </x:c>
      <x:c r="K87" s="41" t="str">
        <x:v>https://www.gutenberg.org/ebooks/46333</x:v>
      </x:c>
      <x:c r="L87" s="20" t="n">
        <x:v>1762</x:v>
      </x:c>
      <x:c r="M87" s="20" t="n">
        <x:v>1762</x:v>
      </x:c>
    </x:row>
    <x:row r="88" ht="52" customHeight="1">
      <x:c r="A88" s="19" t="str">
        <x:v>Great book</x:v>
      </x:c>
      <x:c r="B88" s="20" t="n">
        <x:v>7</x:v>
      </x:c>
      <x:c r="C88" s="19" t="str">
        <x:v>A Vindication of the Rights of Woman — Mary Wollstonecraft</x:v>
      </x:c>
      <x:c r="D88" s="19" t="str">
        <x:v>1792</x:v>
      </x:c>
      <x:c r="E88" s="19" t="str">
        <x:v>Britain</x:v>
      </x:c>
      <x:c r="F88" s="19" t="str">
        <x:v>Argues that women's education and status must reflect their rational capacities.</x:v>
      </x:c>
      <x:c r="G88" s="19" t="str">
        <x:v>great book</x:v>
      </x:c>
      <x:c r="H88" s="19" t="str"/>
      <x:c r="I88" s="38"/>
      <x:c r="J88" s="19" t="str">
        <x:v>A Vindication of the Rights of Woman by Mary Wollstonecraft | Project Gutenberg</x:v>
      </x:c>
      <x:c r="K88" s="41" t="str">
        <x:v>https://www.gutenberg.org/ebooks/3420</x:v>
      </x:c>
      <x:c r="L88" s="20" t="n">
        <x:v>1792</x:v>
      </x:c>
      <x:c r="M88" s="20" t="n">
        <x:v>1792</x:v>
      </x:c>
    </x:row>
    <x:row r="89" ht="64" customHeight="1">
      <x:c r="A89" s="19" t="str">
        <x:v>Great book</x:v>
      </x:c>
      <x:c r="B89" s="20" t="n">
        <x:v>8</x:v>
      </x:c>
      <x:c r="C89" s="19" t="str">
        <x:v>Democracy and Education — John Dewey</x:v>
      </x:c>
      <x:c r="D89" s="19" t="str">
        <x:v>1916</x:v>
      </x:c>
      <x:c r="E89" s="19" t="str">
        <x:v>United States</x:v>
      </x:c>
      <x:c r="F89" s="19" t="str">
        <x:v>Connects education with experience, communication, and democratic association.</x:v>
      </x:c>
      <x:c r="G89" s="19" t="str">
        <x:v>great book</x:v>
      </x:c>
      <x:c r="H89" s="19" t="str"/>
      <x:c r="I89" s="38"/>
      <x:c r="J89" s="19" t="str">
        <x:v>Democracy and Education: An Introduction to the Philosophy of Education by Dewey | Project Gutenberg</x:v>
      </x:c>
      <x:c r="K89" s="41" t="str">
        <x:v>https://www.gutenberg.org/ebooks/852</x:v>
      </x:c>
      <x:c r="L89" s="20" t="n">
        <x:v>1916</x:v>
      </x:c>
      <x:c r="M89" s="20" t="n">
        <x:v>1916</x:v>
      </x:c>
    </x:row>
    <x:row r="90" ht="43" customHeight="1">
      <x:c r="A90" s="19" t="str">
        <x:v>Great book</x:v>
      </x:c>
      <x:c r="B90" s="20" t="n">
        <x:v>9</x:v>
      </x:c>
      <x:c r="C90" s="19" t="str">
        <x:v>Annihilation of Caste — B. R. Ambedkar</x:v>
      </x:c>
      <x:c r="D90" s="19" t="str">
        <x:v>1936</x:v>
      </x:c>
      <x:c r="E90" s="19" t="str">
        <x:v>India</x:v>
      </x:c>
      <x:c r="F90" s="19" t="str">
        <x:v>Originally an undelivered address challenging caste and its religious justifications.</x:v>
      </x:c>
      <x:c r="G90" s="19" t="str">
        <x:v>great book</x:v>
      </x:c>
      <x:c r="H90" s="19" t="str"/>
      <x:c r="I90" s="38"/>
      <x:c r="J90" s="19" t="str">
        <x:v>Annihilation of Caste — B. R. Ambedkar — www.mea.gov.in</x:v>
      </x:c>
      <x:c r="K90" s="41" t="str">
        <x:v>https://www.mea.gov.in/books-writings-of-ambedkar.htm</x:v>
      </x:c>
      <x:c r="L90" s="20" t="n">
        <x:v>1936</x:v>
      </x:c>
      <x:c r="M90" s="20" t="n">
        <x:v>1936</x:v>
      </x:c>
    </x:row>
    <x:row r="91" ht="43" customHeight="1">
      <x:c r="A91" s="19" t="str">
        <x:v>Great book</x:v>
      </x:c>
      <x:c r="B91" s="20" t="n">
        <x:v>10</x:v>
      </x:c>
      <x:c r="C91" s="19" t="str">
        <x:v>The Origins of Totalitarianism — Hannah Arendt</x:v>
      </x:c>
      <x:c r="D91" s="19" t="str">
        <x:v>1951</x:v>
      </x:c>
      <x:c r="E91" s="19" t="str">
        <x:v>Europe / United States</x:v>
      </x:c>
      <x:c r="F91" s="19" t="str">
        <x:v>Examines antisemitism, imperialism, and totalitarian political domination.</x:v>
      </x:c>
      <x:c r="G91" s="19" t="str">
        <x:v>great book</x:v>
      </x:c>
      <x:c r="H91" s="19" t="str"/>
      <x:c r="I91" s="38"/>
      <x:c r="J91" s="19" t="str">
        <x:v>The Origins of Totalitarianism — Hannah Arendt — www.loc.gov</x:v>
      </x:c>
      <x:c r="K91" s="41" t="str">
        <x:v>https://www.loc.gov/collections/hannah-arendt-papers/articles-and-essays/totalitarianism-the-inversion-of-politics/</x:v>
      </x:c>
      <x:c r="L91" s="20" t="n">
        <x:v>1951</x:v>
      </x:c>
      <x:c r="M91" s="20" t="n">
        <x:v>1951</x:v>
      </x:c>
    </x:row>
    <x:row r="92" ht="43" customHeight="1">
      <x:c r="A92" s="19" t="str">
        <x:v>Great book</x:v>
      </x:c>
      <x:c r="B92" s="20" t="n">
        <x:v>11</x:v>
      </x:c>
      <x:c r="C92" s="19" t="str">
        <x:v>A Theory of Justice — John Rawls</x:v>
      </x:c>
      <x:c r="D92" s="19" t="str">
        <x:v>1971; revised edition 1999</x:v>
      </x:c>
      <x:c r="E92" s="19" t="str">
        <x:v>United States</x:v>
      </x:c>
      <x:c r="F92" s="19" t="str">
        <x:v>Develops justice as fairness through principles chosen under impartial conditions.</x:v>
      </x:c>
      <x:c r="G92" s="19" t="str">
        <x:v>great book</x:v>
      </x:c>
      <x:c r="H92" s="19" t="str"/>
      <x:c r="I92" s="38"/>
      <x:c r="J92" s="19" t="str">
        <x:v>A Theory of Justice — John Rawls — www.hup.harvard.edu</x:v>
      </x:c>
      <x:c r="K92" s="41" t="str">
        <x:v>https://www.hup.harvard.edu/books/9780674000780</x:v>
      </x:c>
      <x:c r="L92" s="20" t="n">
        <x:v>1971</x:v>
      </x:c>
      <x:c r="M92" s="20" t="n">
        <x:v>1971</x:v>
      </x:c>
    </x:row>
    <x:row r="93" ht="64" customHeight="1">
      <x:c r="A93" s="19" t="str">
        <x:v>Great book</x:v>
      </x:c>
      <x:c r="B93" s="20" t="n">
        <x:v>12</x:v>
      </x:c>
      <x:c r="C93" s="19" t="str">
        <x:v>Decolonizing Methodologies — Linda Tuhiwai Smith</x:v>
      </x:c>
      <x:c r="D93" s="19" t="str">
        <x:v>1999 original; later editions</x:v>
      </x:c>
      <x:c r="E93" s="19" t="str">
        <x:v>Māori / Aotearoa New Zealand</x:v>
      </x:c>
      <x:c r="F93" s="19" t="str">
        <x:v>Challenges colonial research practices and advances Indigenous research priorities.</x:v>
      </x:c>
      <x:c r="G93" s="19" t="str">
        <x:v>great book</x:v>
      </x:c>
      <x:c r="H93" s="19" t="str"/>
      <x:c r="I93" s="38"/>
      <x:c r="J93" s="19" t="str">
        <x:v>Decolonizing Methodologies: Research and Indigenous Peoples: Linda Tuhiwai Smith: Bloomsbury Academic - Bloomsbury</x:v>
      </x:c>
      <x:c r="K93" s="41" t="str">
        <x:v>https://www.bloomsbury.com/us/decolonizing-methodologies-9781350346086/</x:v>
      </x:c>
      <x:c r="L93" s="20" t="n">
        <x:v>1999</x:v>
      </x:c>
      <x:c r="M93" s="20" t="n">
        <x:v>1999</x:v>
      </x:c>
    </x:row>
    <x:row r="94" ht="52" customHeight="1">
      <x:c r="A94" s="27" t="str">
        <x:v>Skill</x:v>
      </x:c>
      <x:c r="B94" s="28" t="n">
        <x:v>1</x:v>
      </x:c>
      <x:c r="C94" s="27" t="str">
        <x:v>Critical source reading</x:v>
      </x:c>
      <x:c r="D94" s="27" t="str">
        <x:v>Modern / continuing; no single origin</x:v>
      </x:c>
      <x:c r="E94" s="27" t="str">
        <x:v>Transregional</x:v>
      </x:c>
      <x:c r="F94" s="27" t="str">
        <x:v>Assess authorship, evidence, audience, and limitations of social claims.</x:v>
      </x:c>
      <x:c r="G94" s="27" t="str">
        <x:v>skill</x:v>
      </x:c>
      <x:c r="H94" s="27" t="str"/>
      <x:c r="I94" s="39"/>
      <x:c r="J94" s="27" t="str">
        <x:v>1.5 Empirical Political Science - Introduction to Political Science | OpenStax</x:v>
      </x:c>
      <x:c r="K94" s="42" t="str">
        <x:v>https://openstax.org/books/introduction-political-science/pages/1-5-empirical-political-science</x:v>
      </x:c>
      <x:c r="L94" s="28"/>
      <x:c r="M94" s="28"/>
    </x:row>
    <x:row r="95" ht="52" customHeight="1">
      <x:c r="A95" s="24" t="str">
        <x:v>Skill</x:v>
      </x:c>
      <x:c r="B95" s="25" t="n">
        <x:v>2</x:v>
      </x:c>
      <x:c r="C95" s="24" t="str">
        <x:v>Survey literacy</x:v>
      </x:c>
      <x:c r="D95" s="24" t="str">
        <x:v>Modern / continuing; no single origin</x:v>
      </x:c>
      <x:c r="E95" s="24" t="str">
        <x:v>Transregional</x:v>
      </x:c>
      <x:c r="F95" s="24" t="str">
        <x:v>Interpret samples, wording, and uncertainty in opinion surveys.</x:v>
      </x:c>
      <x:c r="G95" s="24" t="str">
        <x:v>skill</x:v>
      </x:c>
      <x:c r="H95" s="24" t="str"/>
      <x:c r="I95" s="39"/>
      <x:c r="J95" s="24" t="str">
        <x:v>5.5 How Do We Measure Public Opinion? - Introduction to Political Science | OpenStax</x:v>
      </x:c>
      <x:c r="K95" s="43" t="str">
        <x:v>https://openstax.org/books/introduction-political-science/pages/5-5-how-do-we-measure-public-opinion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Interviewing</x:v>
      </x:c>
      <x:c r="D96" s="24" t="str">
        <x:v>Modern / continuing; no single origin</x:v>
      </x:c>
      <x:c r="E96" s="24" t="str">
        <x:v>Transregional</x:v>
      </x:c>
      <x:c r="F96" s="24" t="str">
        <x:v>Elicit detailed accounts while avoiding leading questions and respecting consent.</x:v>
      </x:c>
      <x:c r="G96" s="24" t="str">
        <x:v>skill</x:v>
      </x:c>
      <x:c r="H96" s="24" t="str"/>
      <x:c r="I96" s="39"/>
      <x:c r="J96" s="24" t="str">
        <x:v>2.2 Research Methods - Introduction to Sociology 3e | OpenStax</x:v>
      </x:c>
      <x:c r="K96" s="43" t="str">
        <x:v>https://openstax.org/books/introduction-sociology-3e/pages/2-2-research-methods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Participant observation</x:v>
      </x:c>
      <x:c r="D97" s="24" t="str">
        <x:v>Modern / continuing; no single origin</x:v>
      </x:c>
      <x:c r="E97" s="24" t="str">
        <x:v>Transregional</x:v>
      </x:c>
      <x:c r="F97" s="24" t="str">
        <x:v>Learn situated practices through ethically negotiated participation and observation.</x:v>
      </x:c>
      <x:c r="G97" s="24" t="str">
        <x:v>skill</x:v>
      </x:c>
      <x:c r="H97" s="24" t="str"/>
      <x:c r="I97" s="39"/>
      <x:c r="J97" s="24" t="str">
        <x:v>2.2 Research Methods - Introduction to Sociology 3e | OpenStax</x:v>
      </x:c>
      <x:c r="K97" s="43" t="str">
        <x:v>https://openstax.org/books/introduction-sociology-3e/pages/2-2-research-methods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Legal reasoning</x:v>
      </x:c>
      <x:c r="D98" s="24" t="str">
        <x:v>Modern / continuing; no single origin</x:v>
      </x:c>
      <x:c r="E98" s="24" t="str">
        <x:v>Transregional</x:v>
      </x:c>
      <x:c r="F98" s="24" t="str">
        <x:v>Relate facts, rules, precedents, and competing interpretations.</x:v>
      </x:c>
      <x:c r="G98" s="24" t="str">
        <x:v>skill</x:v>
      </x:c>
      <x:c r="H98" s="24" t="str"/>
      <x:c r="I98" s="39"/>
      <x:c r="J98" s="24" t="str">
        <x:v>Ch. 11 Introduction - Introduction to Political Science | OpenStax</x:v>
      </x:c>
      <x:c r="K98" s="43" t="str">
        <x:v>https://openstax.org/books/introduction-political-science/pages/11-introduction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Civic deliberation</x:v>
      </x:c>
      <x:c r="D99" s="24" t="str">
        <x:v>Modern / continuing; no single origin</x:v>
      </x:c>
      <x:c r="E99" s="24" t="str">
        <x:v>Transregional</x:v>
      </x:c>
      <x:c r="F99" s="24" t="str">
        <x:v>Compare reasons and interests while recognizing disagreement.</x:v>
      </x:c>
      <x:c r="G99" s="24" t="str">
        <x:v>skill</x:v>
      </x:c>
      <x:c r="H99" s="24" t="str"/>
      <x:c r="I99" s="39"/>
      <x:c r="J99" s="24" t="str">
        <x:v>Democracy (Stanford Encyclopedia of Philosophy)</x:v>
      </x:c>
      <x:c r="K99" s="43" t="str">
        <x:v>https://plato.stanford.edu/entries/democracy/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Policy analysis</x:v>
      </x:c>
      <x:c r="D100" s="24" t="str">
        <x:v>Modern / continuing; no single origin</x:v>
      </x:c>
      <x:c r="E100" s="24" t="str">
        <x:v>Transregional</x:v>
      </x:c>
      <x:c r="F100" s="24" t="str">
        <x:v>Evaluate options, distributional consequences, and implementation constraints.</x:v>
      </x:c>
      <x:c r="G100" s="24" t="str">
        <x:v>skill</x:v>
      </x:c>
      <x:c r="H100" s="24" t="str"/>
      <x:c r="I100" s="39"/>
      <x:c r="J100" s="24" t="str">
        <x:v>Ch. 16 Introduction - Introduction to Political Science | OpenStax</x:v>
      </x:c>
      <x:c r="K100" s="43" t="str">
        <x:v>https://openstax.org/books/introduction-political-science/pages/16-introduction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Teaching design</x:v>
      </x:c>
      <x:c r="D101" s="24" t="str">
        <x:v>Modern / continuing; no single origin</x:v>
      </x:c>
      <x:c r="E101" s="24" t="str">
        <x:v>Transregional</x:v>
      </x:c>
      <x:c r="F101" s="24" t="str">
        <x:v>Align learning aims, activities, and evidence of understanding.</x:v>
      </x:c>
      <x:c r="G101" s="24" t="str">
        <x:v>skill</x:v>
      </x:c>
      <x:c r="H101" s="24" t="str"/>
      <x:c r="I101" s="39"/>
      <x:c r="J101" s="24" t="str">
        <x:v>Designing Your Course | Center for Teaching Innovation</x:v>
      </x:c>
      <x:c r="K101" s="43" t="str">
        <x:v>https://teaching.cornell.edu/teaching-resources/designing-your-course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Formative feedback</x:v>
      </x:c>
      <x:c r="D102" s="24" t="str">
        <x:v>Modern / continuing; no single origin</x:v>
      </x:c>
      <x:c r="E102" s="24" t="str">
        <x:v>Transregional</x:v>
      </x:c>
      <x:c r="F102" s="24" t="str">
        <x:v>Use evidence of learning to guide improvement before final assessment.</x:v>
      </x:c>
      <x:c r="G102" s="24" t="str">
        <x:v>skill</x:v>
      </x:c>
      <x:c r="H102" s="24" t="str"/>
      <x:c r="I102" s="39"/>
      <x:c r="J102" s="24" t="str">
        <x:v>Assessing Student Learning | Center for Teaching Innovation</x:v>
      </x:c>
      <x:c r="K102" s="43" t="str">
        <x:v>https://teaching.cornell.edu/teaching-resources/assessing-student-learning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Conflict mediation</x:v>
      </x:c>
      <x:c r="D103" s="24" t="str">
        <x:v>Modern / continuing; no single origin</x:v>
      </x:c>
      <x:c r="E103" s="24" t="str">
        <x:v>Transregional</x:v>
      </x:c>
      <x:c r="F103" s="24" t="str">
        <x:v>Support voluntary dialogue without substituting the mediator's authority for participants' choices.</x:v>
      </x:c>
      <x:c r="G103" s="24" t="str">
        <x:v>skill</x:v>
      </x:c>
      <x:c r="H103" s="24" t="str"/>
      <x:c r="I103" s="39"/>
      <x:c r="J103" s="24" t="str">
        <x:v>Conflict mediation — peacemaker.un.org</x:v>
      </x:c>
      <x:c r="K103" s="43" t="str">
        <x:v>https://peacemaker.un.org/en/guidance</x:v>
      </x:c>
      <x:c r="L103" s="25"/>
      <x:c r="M103" s="25"/>
    </x:row>
    <x:row r="104" ht="52" customHeight="1">
      <x:c r="A104" s="24" t="str">
        <x:v>Skill</x:v>
      </x:c>
      <x:c r="B104" s="25" t="n">
        <x:v>11</x:v>
      </x:c>
      <x:c r="C104" s="24" t="str">
        <x:v>Community facilitation</x:v>
      </x:c>
      <x:c r="D104" s="24" t="str">
        <x:v>Modern / continuing; no single origin</x:v>
      </x:c>
      <x:c r="E104" s="24" t="str">
        <x:v>Transregional</x:v>
      </x:c>
      <x:c r="F104" s="24" t="str">
        <x:v>Create accessible conditions for meaningful participation in collective decisions.</x:v>
      </x:c>
      <x:c r="G104" s="24" t="str">
        <x:v>skill</x:v>
      </x:c>
      <x:c r="H104" s="24" t="str"/>
      <x:c r="I104" s="39"/>
      <x:c r="J104" s="24" t="str">
        <x:v>Chapter 16., Section 2. Developing Facilitation Skills - Main Section | Community Tool Box</x:v>
      </x:c>
      <x:c r="K104" s="43" t="str">
        <x:v>https://ctb.ku.edu/en/table-of-contents/leadership/group-facilitation/facilitation-skills/main</x:v>
      </x:c>
      <x:c r="L104" s="25"/>
      <x:c r="M104" s="25"/>
    </x:row>
    <x:row r="105" ht="64" customHeight="1">
      <x:c r="A105" s="24" t="str">
        <x:v>Skill</x:v>
      </x:c>
      <x:c r="B105" s="25" t="n">
        <x:v>12</x:v>
      </x:c>
      <x:c r="C105" s="24" t="str">
        <x:v>Ethical community research</x:v>
      </x:c>
      <x:c r="D105" s="24" t="str">
        <x:v>Modern / continuing; no single origin</x:v>
      </x:c>
      <x:c r="E105" s="24" t="str">
        <x:v>Transregional</x:v>
      </x:c>
      <x:c r="F105" s="24" t="str">
        <x:v>Negotiate consent, accountability, and responsible use of community knowledge.</x:v>
      </x:c>
      <x:c r="G105" s="24" t="str">
        <x:v>skill</x:v>
      </x:c>
      <x:c r="H105" s="24" t="str"/>
      <x:c r="I105" s="39"/>
      <x:c r="J105" s="24" t="str">
        <x:v>Decolonizing Methodologies: Research and Indigenous Peoples: Linda Tuhiwai Smith: Bloomsbury Academic - Bloomsbury</x:v>
      </x:c>
      <x:c r="K105" s="43" t="str">
        <x:v>https://www.bloomsbury.com/us/decolonizing-methodologies-9781350346086/</x:v>
      </x:c>
      <x:c r="L105" s="25"/>
      <x:c r="M105" s="25"/>
    </x:row>
    <x:row r="106" ht="52" customHeight="1">
      <x:c r="A106" s="22" t="str">
        <x:v>Technique</x:v>
      </x:c>
      <x:c r="B106" s="23" t="n">
        <x:v>1</x:v>
      </x:c>
      <x:c r="C106" s="22" t="str">
        <x:v>Random sampling</x:v>
      </x:c>
      <x:c r="D106" s="22" t="str">
        <x:v>Modern / continuing; no single origin</x:v>
      </x:c>
      <x:c r="E106" s="22" t="str">
        <x:v>Transregional</x:v>
      </x:c>
      <x:c r="F106" s="22" t="str">
        <x:v>Select cases probabilistically to support population inference.</x:v>
      </x:c>
      <x:c r="G106" s="22" t="str">
        <x:v>technique</x:v>
      </x:c>
      <x:c r="H106" s="22" t="str"/>
      <x:c r="I106" s="38"/>
      <x:c r="J106" s="22" t="str">
        <x:v>5.5 How Do We Measure Public Opinion? - Introduction to Political Science | OpenStax</x:v>
      </x:c>
      <x:c r="K106" s="40" t="str">
        <x:v>https://openstax.org/books/introduction-political-science/pages/5-5-how-do-we-measure-public-opinion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Comparative case study</x:v>
      </x:c>
      <x:c r="D107" s="19" t="str">
        <x:v>Modern / continuing; no single origin</x:v>
      </x:c>
      <x:c r="E107" s="19" t="str">
        <x:v>Transregional</x:v>
      </x:c>
      <x:c r="F107" s="19" t="str">
        <x:v>Compare bounded cases to investigate processes and explanations.</x:v>
      </x:c>
      <x:c r="G107" s="19" t="str">
        <x:v>technique</x:v>
      </x:c>
      <x:c r="H107" s="19" t="str"/>
      <x:c r="I107" s="38"/>
      <x:c r="J107" s="19" t="str">
        <x:v>2.2 Research Methods - Introduction to Sociology 3e | OpenStax</x:v>
      </x:c>
      <x:c r="K107" s="41" t="str">
        <x:v>https://openstax.org/books/introduction-sociology-3e/pages/2-2-research-methods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Ethnographic field notes</x:v>
      </x:c>
      <x:c r="D108" s="19" t="str">
        <x:v>Modern / continuing; no single origin</x:v>
      </x:c>
      <x:c r="E108" s="19" t="str">
        <x:v>Transregional</x:v>
      </x:c>
      <x:c r="F108" s="19" t="str">
        <x:v>Record observations and reflexive interpretations systematically.</x:v>
      </x:c>
      <x:c r="G108" s="19" t="str">
        <x:v>technique</x:v>
      </x:c>
      <x:c r="H108" s="19" t="str"/>
      <x:c r="I108" s="38"/>
      <x:c r="J108" s="19" t="str">
        <x:v>2.2 Research Methods - Introduction to Sociology 3e | OpenStax</x:v>
      </x:c>
      <x:c r="K108" s="41" t="str">
        <x:v>https://openstax.org/books/introduction-sociology-3e/pages/2-2-research-methods</x:v>
      </x:c>
      <x:c r="L108" s="20"/>
      <x:c r="M108" s="20"/>
    </x:row>
    <x:row r="109" ht="43" customHeight="1">
      <x:c r="A109" s="19" t="str">
        <x:v>Technique</x:v>
      </x:c>
      <x:c r="B109" s="20" t="n">
        <x:v>4</x:v>
      </x:c>
      <x:c r="C109" s="19" t="str">
        <x:v>Content analysis</x:v>
      </x:c>
      <x:c r="D109" s="19" t="str">
        <x:v>Modern / continuing; no single origin</x:v>
      </x:c>
      <x:c r="E109" s="19" t="str">
        <x:v>Transregional</x:v>
      </x:c>
      <x:c r="F109" s="19" t="str">
        <x:v>Code textual or media material using explicit categories.</x:v>
      </x:c>
      <x:c r="G109" s="19" t="str">
        <x:v>technique</x:v>
      </x:c>
      <x:c r="H109" s="19" t="str"/>
      <x:c r="I109" s="38"/>
      <x:c r="J109" s="19" t="str">
        <x:v>2.2 Research Methods - Introduction to Sociology 3e | OpenStax</x:v>
      </x:c>
      <x:c r="K109" s="41" t="str">
        <x:v>https://openstax.org/books/introduction-sociology-3e/pages/2-2-research-methods</x:v>
      </x:c>
      <x:c r="L109" s="20"/>
      <x:c r="M109" s="20"/>
    </x:row>
    <x:row r="110" ht="52" customHeight="1">
      <x:c r="A110" s="19" t="str">
        <x:v>Technique</x:v>
      </x:c>
      <x:c r="B110" s="20" t="n">
        <x:v>5</x:v>
      </x:c>
      <x:c r="C110" s="19" t="str">
        <x:v>Historical document criticism</x:v>
      </x:c>
      <x:c r="D110" s="19" t="str">
        <x:v>Modern / continuing; no single origin</x:v>
      </x:c>
      <x:c r="E110" s="19" t="str">
        <x:v>Transregional</x:v>
      </x:c>
      <x:c r="F110" s="19" t="str">
        <x:v>Evaluate provenance and context before treating documents as evidence.</x:v>
      </x:c>
      <x:c r="G110" s="19" t="str">
        <x:v>technique</x:v>
      </x:c>
      <x:c r="H110" s="19" t="str"/>
      <x:c r="I110" s="38"/>
      <x:c r="J110" s="19" t="str">
        <x:v>Getting Started with Primary Sources | Teachers | Programs | Library of Congress</x:v>
      </x:c>
      <x:c r="K110" s="41" t="str">
        <x:v>https://www.loc.gov/programs/teachers/getting-started-with-primary-sources/</x:v>
      </x:c>
      <x:c r="L110" s="20"/>
      <x:c r="M110" s="20"/>
    </x:row>
    <x:row r="111" ht="52" customHeight="1">
      <x:c r="A111" s="19" t="str">
        <x:v>Technique</x:v>
      </x:c>
      <x:c r="B111" s="20" t="n">
        <x:v>6</x:v>
      </x:c>
      <x:c r="C111" s="19" t="str">
        <x:v>Grounded-theory coding</x:v>
      </x:c>
      <x:c r="D111" s="19" t="str">
        <x:v>Modern / continuing; no single origin</x:v>
      </x:c>
      <x:c r="E111" s="19" t="str">
        <x:v>Transregional</x:v>
      </x:c>
      <x:c r="F111" s="19" t="str">
        <x:v>Develop analytic categories through iterative comparison of qualitative material.</x:v>
      </x:c>
      <x:c r="G111" s="19" t="str">
        <x:v>technique</x:v>
      </x:c>
      <x:c r="H111" s="19" t="str"/>
      <x:c r="I111" s="38"/>
      <x:c r="J111" s="19" t="str">
        <x:v>Grounded-theory coding — www.routledge.com</x:v>
      </x:c>
      <x:c r="K111" s="41" t="str">
        <x:v>https://www.routledge.com/The-Discovery-of-Grounded-Theory-Strategies-for-Qualitative-Research/Glaser-Strauss/p/book/9780202302607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Difference-in-differences</x:v>
      </x:c>
      <x:c r="D112" s="19" t="str">
        <x:v>2000 representative study</x:v>
      </x:c>
      <x:c r="E112" s="19" t="str">
        <x:v>United States</x:v>
      </x:c>
      <x:c r="F112" s="19" t="str">
        <x:v>Compare changes between groups under explicit identification assumptions.</x:v>
      </x:c>
      <x:c r="G112" s="19" t="str">
        <x:v>technique</x:v>
      </x:c>
      <x:c r="H112" s="19" t="str">
        <x:v>Causal interpretation requires assumptions; not an automatic proof.</x:v>
      </x:c>
      <x:c r="I112" s="38"/>
      <x:c r="J112" s="19" t="str">
        <x:v>Difference-in-differences — doi.org</x:v>
      </x:c>
      <x:c r="K112" s="41" t="str">
        <x:v>https://doi.org/10.1257/aer.90.5.1397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Randomized evaluation</x:v>
      </x:c>
      <x:c r="D113" s="19" t="str">
        <x:v>Modern / continuing; no single origin</x:v>
      </x:c>
      <x:c r="E113" s="19" t="str">
        <x:v>Transregional</x:v>
      </x:c>
      <x:c r="F113" s="19" t="str">
        <x:v>Randomly assign interventions to estimate defined effects under study conditions.</x:v>
      </x:c>
      <x:c r="G113" s="19" t="str">
        <x:v>technique</x:v>
      </x:c>
      <x:c r="H113" s="19" t="str"/>
      <x:c r="I113" s="38"/>
      <x:c r="J113" s="19" t="str">
        <x:v>Research Resources | The Abdul Latif Jameel Poverty Action Lab</x:v>
      </x:c>
      <x:c r="K113" s="41" t="str">
        <x:v>https://www.povertyactionlab.org/research-resources</x:v>
      </x:c>
      <x:c r="L113" s="20"/>
      <x:c r="M113" s="20"/>
    </x:row>
    <x:row r="114" ht="43" customHeight="1">
      <x:c r="A114" s="19" t="str">
        <x:v>Technique</x:v>
      </x:c>
      <x:c r="B114" s="20" t="n">
        <x:v>9</x:v>
      </x:c>
      <x:c r="C114" s="19" t="str">
        <x:v>Social network analysis</x:v>
      </x:c>
      <x:c r="D114" s="19" t="str">
        <x:v>Modern / continuing; no single origin</x:v>
      </x:c>
      <x:c r="E114" s="19" t="str">
        <x:v>Transregional</x:v>
      </x:c>
      <x:c r="F114" s="19" t="str">
        <x:v>Represent relationships as networks and analyze connection patterns.</x:v>
      </x:c>
      <x:c r="G114" s="19" t="str">
        <x:v>technique</x:v>
      </x:c>
      <x:c r="H114" s="19" t="str"/>
      <x:c r="I114" s="38"/>
      <x:c r="J114" s="19" t="str">
        <x:v>Social network analysis — www.journals.uchicago.edu</x:v>
      </x:c>
      <x:c r="K114" s="41" t="str">
        <x:v>https://www.journals.uchicago.edu/doi/10.1086/225469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Delphi consultation</x:v>
      </x:c>
      <x:c r="D115" s="19" t="str">
        <x:v>Modern / continuing; no single origin</x:v>
      </x:c>
      <x:c r="E115" s="19" t="str">
        <x:v>Transregional</x:v>
      </x:c>
      <x:c r="F115" s="19" t="str">
        <x:v>Use iterative expert responses to investigate judgments and areas of convergence.</x:v>
      </x:c>
      <x:c r="G115" s="19" t="str">
        <x:v>technique</x:v>
      </x:c>
      <x:c r="H115" s="19" t="str"/>
      <x:c r="I115" s="38"/>
      <x:c r="J115" s="19" t="str">
        <x:v>Delphi Method | RAND</x:v>
      </x:c>
      <x:c r="K115" s="41" t="str">
        <x:v>https://www.rand.org/topics/delphi-method.html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Oral-history recording</x:v>
      </x:c>
      <x:c r="D116" s="19" t="str">
        <x:v>Modern / continuing; no single origin</x:v>
      </x:c>
      <x:c r="E116" s="19" t="str">
        <x:v>Transregional</x:v>
      </x:c>
      <x:c r="F116" s="19" t="str">
        <x:v>Preserve narrated experience with informed consent and contextual documentation.</x:v>
      </x:c>
      <x:c r="G116" s="19" t="str">
        <x:v>technique</x:v>
      </x:c>
      <x:c r="H116" s="19" t="str"/>
      <x:c r="I116" s="38"/>
      <x:c r="J116" s="19" t="str">
        <x:v>OHA Principles and Best Practices - Oral History Association</x:v>
      </x:c>
      <x:c r="K116" s="41" t="str">
        <x:v>https://oralhistory.org/principles-and-best-practices-revised-2018/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Participatory action research</x:v>
      </x:c>
      <x:c r="D117" s="19" t="str">
        <x:v>Modern / continuing; no single origin</x:v>
      </x:c>
      <x:c r="E117" s="19" t="str">
        <x:v>Transregional</x:v>
      </x:c>
      <x:c r="F117" s="19" t="str">
        <x:v>Combine inquiry and action through collaboration with affected participants.</x:v>
      </x:c>
      <x:c r="G117" s="19" t="str">
        <x:v>technique</x:v>
      </x:c>
      <x:c r="H117" s="19" t="str"/>
      <x:c r="I117" s="38"/>
      <x:c r="J117" s="19" t="str">
        <x:v>Participatory action research — doi.org</x:v>
      </x:c>
      <x:c r="K117" s="41" t="str">
        <x:v>https://doi.org/10.1177/14767503030011002</x:v>
      </x:c>
      <x:c r="L117" s="20"/>
      <x:c r="M117" s="20"/>
    </x:row>
    <x:row r="118" ht="52" customHeight="1">
      <x:c r="A118" s="27" t="str">
        <x:v>Influential paper</x:v>
      </x:c>
      <x:c r="B118" s="28" t="n">
        <x:v>1</x:v>
      </x:c>
      <x:c r="C118" s="27" t="str">
        <x:v>The Strength of Weak Ties — Mark S. Granovetter</x:v>
      </x:c>
      <x:c r="D118" s="27" t="str">
        <x:v>1973</x:v>
      </x:c>
      <x:c r="E118" s="27" t="str">
        <x:v>United States</x:v>
      </x:c>
      <x:c r="F118" s="27" t="str">
        <x:v>American Journal of Sociology 78(6), 1360–1380; explains how weak connections bridge social circles.</x:v>
      </x:c>
      <x:c r="G118" s="27" t="str">
        <x:v>scholarly article / chapter</x:v>
      </x:c>
      <x:c r="H118" s="27" t="str"/>
      <x:c r="I118" s="39"/>
      <x:c r="J118" s="27" t="str">
        <x:v>The Strength of Weak Ties — Mark S. Granovetter — www.journals.uchicago.edu</x:v>
      </x:c>
      <x:c r="K118" s="42" t="str">
        <x:v>https://www.journals.uchicago.edu/doi/10.1086/225469</x:v>
      </x:c>
      <x:c r="L118" s="28" t="n">
        <x:v>1973</x:v>
      </x:c>
      <x:c r="M118" s="28" t="n">
        <x:v>1973</x:v>
      </x:c>
    </x:row>
    <x:row r="119" ht="43" customHeight="1">
      <x:c r="A119" s="24" t="str">
        <x:v>Influential paper</x:v>
      </x:c>
      <x:c r="B119" s="25" t="n">
        <x:v>2</x:v>
      </x:c>
      <x:c r="C119" s="24" t="str">
        <x:v>Social Structure and Anomie — Robert K. Merton</x:v>
      </x:c>
      <x:c r="D119" s="24" t="str">
        <x:v>1938</x:v>
      </x:c>
      <x:c r="E119" s="24" t="str">
        <x:v>United States</x:v>
      </x:c>
      <x:c r="F119" s="24" t="str">
        <x:v>American Sociological Review 3(5), 672–682; relates deviance to tensions between goals and legitimate means.</x:v>
      </x:c>
      <x:c r="G119" s="24" t="str">
        <x:v>scholarly article / chapter</x:v>
      </x:c>
      <x:c r="H119" s="24" t="str"/>
      <x:c r="I119" s="39"/>
      <x:c r="J119" s="24" t="str">
        <x:v>Robert K. Merton - Selected Publications</x:v>
      </x:c>
      <x:c r="K119" s="43" t="str">
        <x:v>https://garfield.library.upenn.edu/merton/rkmpublications.html</x:v>
      </x:c>
      <x:c r="L119" s="25" t="n">
        <x:v>1938</x:v>
      </x:c>
      <x:c r="M119" s="25" t="n">
        <x:v>1938</x:v>
      </x:c>
    </x:row>
    <x:row r="120" ht="52" customHeight="1">
      <x:c r="A120" s="24" t="str">
        <x:v>Influential paper</x:v>
      </x:c>
      <x:c r="B120" s="25" t="n">
        <x:v>3</x:v>
      </x:c>
      <x:c r="C120" s="24" t="str">
        <x:v>Demarginalizing the Intersection of Race and Sex — Kimberlé Crenshaw</x:v>
      </x:c>
      <x:c r="D120" s="24" t="str">
        <x:v>1989</x:v>
      </x:c>
      <x:c r="E120" s="24" t="str">
        <x:v>United States</x:v>
      </x:c>
      <x:c r="F120" s="24" t="str">
        <x:v>University of Chicago Legal Forum, article 8; critiques single-axis antidiscrimination frameworks.</x:v>
      </x:c>
      <x:c r="G120" s="24" t="str">
        <x:v>scholarly article / chapter</x:v>
      </x:c>
      <x:c r="H120" s="24" t="str"/>
      <x:c r="I120" s="39"/>
      <x:c r="J120" s="24" t="str">
        <x:v>"Demarginalizing the Intersection of Race and Sex: A Black Feminist Cri" by Kimberle Crenshaw</x:v>
      </x:c>
      <x:c r="K120" s="43" t="str">
        <x:v>https://chicagounbound.uchicago.edu/uclf/vol1989/iss1/8/</x:v>
      </x:c>
      <x:c r="L120" s="25" t="n">
        <x:v>1989</x:v>
      </x:c>
      <x:c r="M120" s="25" t="n">
        <x:v>1989</x:v>
      </x:c>
    </x:row>
    <x:row r="121" ht="43" customHeight="1">
      <x:c r="A121" s="24" t="str">
        <x:v>Influential paper</x:v>
      </x:c>
      <x:c r="B121" s="25" t="n">
        <x:v>4</x:v>
      </x:c>
      <x:c r="C121" s="24" t="str">
        <x:v>Some Social Requisites of Democracy — Seymour Martin Lipset</x:v>
      </x:c>
      <x:c r="D121" s="24" t="str">
        <x:v>1959</x:v>
      </x:c>
      <x:c r="E121" s="24" t="str">
        <x:v>Comparative</x:v>
      </x:c>
      <x:c r="F121" s="24" t="str">
        <x:v>American Political Science Review 53(1), 69–105; examines development and democratic legitimacy.</x:v>
      </x:c>
      <x:c r="G121" s="24" t="str">
        <x:v>scholarly article / chapter</x:v>
      </x:c>
      <x:c r="H121" s="24" t="str"/>
      <x:c r="I121" s="39"/>
      <x:c r="J121" s="24" t="str">
        <x:v>Client Challenge</x:v>
      </x:c>
      <x:c r="K121" s="43" t="str">
        <x:v>https://www.jstor.org/stable/1951731</x:v>
      </x:c>
      <x:c r="L121" s="25" t="n">
        <x:v>1959</x:v>
      </x:c>
      <x:c r="M121" s="25" t="n">
        <x:v>1959</x:v>
      </x:c>
    </x:row>
    <x:row r="122" ht="43" customHeight="1">
      <x:c r="A122" s="24" t="str">
        <x:v>Influential paper</x:v>
      </x:c>
      <x:c r="B122" s="25" t="n">
        <x:v>5</x:v>
      </x:c>
      <x:c r="C122" s="24" t="str">
        <x:v>The Iron Cage Revisited — Paul J. DiMaggio and Walter W. Powell</x:v>
      </x:c>
      <x:c r="D122" s="24" t="str">
        <x:v>1983</x:v>
      </x:c>
      <x:c r="E122" s="24" t="str">
        <x:v>United States</x:v>
      </x:c>
      <x:c r="F122" s="24" t="str">
        <x:v>American Sociological Review 48(2), 147–160; theorizes institutional isomorphism in organizational fields.</x:v>
      </x:c>
      <x:c r="G122" s="24" t="str">
        <x:v>scholarly article / chapter</x:v>
      </x:c>
      <x:c r="H122" s="24" t="str"/>
      <x:c r="I122" s="39"/>
      <x:c r="J122" s="24" t="str">
        <x:v>Client Challenge</x:v>
      </x:c>
      <x:c r="K122" s="43" t="str">
        <x:v>https://www.jstor.org/stable/2095101</x:v>
      </x:c>
      <x:c r="L122" s="25" t="n">
        <x:v>1983</x:v>
      </x:c>
      <x:c r="M122" s="25" t="n">
        <x:v>1983</x:v>
      </x:c>
    </x:row>
    <x:row r="123" ht="43" customHeight="1">
      <x:c r="A123" s="24" t="str">
        <x:v>Influential paper</x:v>
      </x:c>
      <x:c r="B123" s="25" t="n">
        <x:v>6</x:v>
      </x:c>
      <x:c r="C123" s="24" t="str">
        <x:v>The Self-Fulfilling Prophecy — Robert K. Merton</x:v>
      </x:c>
      <x:c r="D123" s="24" t="str">
        <x:v>1948</x:v>
      </x:c>
      <x:c r="E123" s="24" t="str">
        <x:v>United States</x:v>
      </x:c>
      <x:c r="F123" s="24" t="str">
        <x:v>Antioch Review 8(2), 193–210; shows how beliefs can help produce the outcomes they predict.</x:v>
      </x:c>
      <x:c r="G123" s="24" t="str">
        <x:v>scholarly article / chapter</x:v>
      </x:c>
      <x:c r="H123" s="24" t="str"/>
      <x:c r="I123" s="39"/>
      <x:c r="J123" s="24" t="str">
        <x:v>Robert K. Merton - Selected Publications</x:v>
      </x:c>
      <x:c r="K123" s="43" t="str">
        <x:v>https://garfield.library.upenn.edu/merton/rkmpublications.html</x:v>
      </x:c>
      <x:c r="L123" s="25" t="n">
        <x:v>1948</x:v>
      </x:c>
      <x:c r="M123" s="25" t="n">
        <x:v>1948</x:v>
      </x:c>
    </x:row>
    <x:row r="124" ht="52" customHeight="1">
      <x:c r="A124" s="24" t="str">
        <x:v>Influential paper</x:v>
      </x:c>
      <x:c r="B124" s="25" t="n">
        <x:v>7</x:v>
      </x:c>
      <x:c r="C124" s="24" t="str">
        <x:v>The Unanticipated Consequences of Purposive Social Action — Robert K. Merton</x:v>
      </x:c>
      <x:c r="D124" s="24" t="str">
        <x:v>1936</x:v>
      </x:c>
      <x:c r="E124" s="24" t="str">
        <x:v>United States</x:v>
      </x:c>
      <x:c r="F124" s="24" t="str">
        <x:v>American Sociological Review 1(6), 894–904; analyzes unintended outcomes of intentional action.</x:v>
      </x:c>
      <x:c r="G124" s="24" t="str">
        <x:v>scholarly article / chapter</x:v>
      </x:c>
      <x:c r="H124" s="24" t="str"/>
      <x:c r="I124" s="39"/>
      <x:c r="J124" s="24" t="str">
        <x:v>Writings of Robert K. Merton - Compiled by Elizabeth C. Needham and Maritsa V. Poros</x:v>
      </x:c>
      <x:c r="K124" s="43" t="str">
        <x:v>https://garfield.library.upenn.edu/merton/rkmpubsfull.html</x:v>
      </x:c>
      <x:c r="L124" s="25" t="n">
        <x:v>1936</x:v>
      </x:c>
      <x:c r="M124" s="25" t="n">
        <x:v>1936</x:v>
      </x:c>
    </x:row>
    <x:row r="125" ht="52" customHeight="1">
      <x:c r="A125" s="24" t="str">
        <x:v>Influential paper</x:v>
      </x:c>
      <x:c r="B125" s="25" t="n">
        <x:v>8</x:v>
      </x:c>
      <x:c r="C125" s="24" t="str">
        <x:v>Social Capital in the Creation of Human Capital — James S. Coleman</x:v>
      </x:c>
      <x:c r="D125" s="24" t="str">
        <x:v>1988</x:v>
      </x:c>
      <x:c r="E125" s="24" t="str">
        <x:v>United States</x:v>
      </x:c>
      <x:c r="F125" s="24" t="str">
        <x:v>American Journal of Sociology 94, S95–S120; relates social ties and obligations to educational outcomes.</x:v>
      </x:c>
      <x:c r="G125" s="24" t="str">
        <x:v>scholarly article / chapter</x:v>
      </x:c>
      <x:c r="H125" s="24" t="str"/>
      <x:c r="I125" s="39"/>
      <x:c r="J125" s="24" t="str">
        <x:v>Social Capital in the Creation of Human Capital — James S. Coleman — www.journals.uchicago.edu</x:v>
      </x:c>
      <x:c r="K125" s="43" t="str">
        <x:v>https://www.journals.uchicago.edu/doi/10.1086/228943</x:v>
      </x:c>
      <x:c r="L125" s="25" t="n">
        <x:v>1988</x:v>
      </x:c>
      <x:c r="M125" s="25" t="n">
        <x:v>1988</x:v>
      </x:c>
    </x:row>
    <x:row r="126" ht="52" customHeight="1">
      <x:c r="A126" s="24" t="str">
        <x:v>Influential paper</x:v>
      </x:c>
      <x:c r="B126" s="25" t="n">
        <x:v>9</x:v>
      </x:c>
      <x:c r="C126" s="24" t="str">
        <x:v>Toward a Theory of Culturally Relevant Pedagogy — Gloria Ladson-Billings</x:v>
      </x:c>
      <x:c r="D126" s="24" t="str">
        <x:v>1995</x:v>
      </x:c>
      <x:c r="E126" s="24" t="str">
        <x:v>United States</x:v>
      </x:c>
      <x:c r="F126" s="24" t="str">
        <x:v>American Educational Research Journal 32(3), 465–491; theorizes teaching that supports achievement and critical consciousness.</x:v>
      </x:c>
      <x:c r="G126" s="24" t="str">
        <x:v>scholarly article / chapter</x:v>
      </x:c>
      <x:c r="H126" s="24" t="str"/>
      <x:c r="I126" s="39"/>
      <x:c r="J126" s="24" t="str">
        <x:v>Toward a Theory of Culturally Relevant Pedagogy — Gloria Ladson-Billings — doi.org</x:v>
      </x:c>
      <x:c r="K126" s="43" t="str">
        <x:v>https://doi.org/10.3102/00028312032003465</x:v>
      </x:c>
      <x:c r="L126" s="25" t="n">
        <x:v>1995</x:v>
      </x:c>
      <x:c r="M126" s="25" t="n">
        <x:v>1995</x:v>
      </x:c>
    </x:row>
    <x:row r="127" ht="52" customHeight="1">
      <x:c r="A127" s="24" t="str">
        <x:v>Influential paper</x:v>
      </x:c>
      <x:c r="B127" s="25" t="n">
        <x:v>10</x:v>
      </x:c>
      <x:c r="C127" s="24" t="str">
        <x:v>Coloniality of Power and Eurocentrism in Latin America — Aníbal Quijano</x:v>
      </x:c>
      <x:c r="D127" s="24" t="str">
        <x:v>2000</x:v>
      </x:c>
      <x:c r="E127" s="24" t="str">
        <x:v>Latin America</x:v>
      </x:c>
      <x:c r="F127" s="24" t="str">
        <x:v>International Sociology 15(2), 215–232; connects colonial classification with modern systems of power.</x:v>
      </x:c>
      <x:c r="G127" s="24" t="str">
        <x:v>scholarly article / chapter</x:v>
      </x:c>
      <x:c r="H127" s="24" t="str"/>
      <x:c r="I127" s="39"/>
      <x:c r="J127" s="24" t="str">
        <x:v>Coloniality of Power and Eurocentrism in Latin America — Aníbal Quijano — doi.org</x:v>
      </x:c>
      <x:c r="K127" s="43" t="str">
        <x:v>https://doi.org/10.1177/0268580900015002005</x:v>
      </x:c>
      <x:c r="L127" s="25" t="n">
        <x:v>2000</x:v>
      </x:c>
      <x:c r="M127" s="25" t="n">
        <x:v>2000</x:v>
      </x:c>
    </x:row>
    <x:row r="128" ht="52" customHeight="1">
      <x:c r="A128" s="24" t="str">
        <x:v>Influential paper</x:v>
      </x:c>
      <x:c r="B128" s="25" t="n">
        <x:v>11</x:v>
      </x:c>
      <x:c r="C128" s="24" t="str">
        <x:v>The Forms of Capital — Pierre Bourdieu</x:v>
      </x:c>
      <x:c r="D128" s="24" t="str">
        <x:v>1986 English chapter</x:v>
      </x:c>
      <x:c r="E128" s="24" t="str">
        <x:v>France</x:v>
      </x:c>
      <x:c r="F128" s="24" t="str">
        <x:v>Chapter in Handbook of Theory and Research for the Sociology of Education, pp. 241–258; distinguishes economic, cultural, and social capital.</x:v>
      </x:c>
      <x:c r="G128" s="24" t="str">
        <x:v>scholarly article / chapter</x:v>
      </x:c>
      <x:c r="H128" s="24" t="str">
        <x:v>Scholarly book chapter, not a journal article; German version appeared earlier.</x:v>
      </x:c>
      <x:c r="I128" s="39"/>
      <x:c r="J128" s="24" t="str">
        <x:v>The Forms of Capital by Pierre Bourdieu 1986</x:v>
      </x:c>
      <x:c r="K128" s="43" t="str">
        <x:v>https://www.marxists.org/reference/subject/philosophy/works/fr/bourdieu-forms-capital.htm</x:v>
      </x:c>
      <x:c r="L128" s="25" t="n">
        <x:v>1986</x:v>
      </x:c>
      <x:c r="M128" s="25" t="n">
        <x:v>1986</x:v>
      </x:c>
    </x:row>
    <x:row r="129" ht="52" customHeight="1">
      <x:c r="A129" s="24" t="str">
        <x:v>Influential paper</x:v>
      </x:c>
      <x:c r="B129" s="25" t="n">
        <x:v>12</x:v>
      </x:c>
      <x:c r="C129" s="24" t="str">
        <x:v>A Ladder of Citizen Participation — Sherry R. Arnstein</x:v>
      </x:c>
      <x:c r="D129" s="24" t="str">
        <x:v>1969</x:v>
      </x:c>
      <x:c r="E129" s="24" t="str">
        <x:v>United States</x:v>
      </x:c>
      <x:c r="F129" s="24" t="str">
        <x:v>Journal of the American Institute of Planners 35(4), 216–224; distinguishes token consultation from redistributed decision power.</x:v>
      </x:c>
      <x:c r="G129" s="24" t="str">
        <x:v>scholarly article / chapter</x:v>
      </x:c>
      <x:c r="H129" s="24" t="str"/>
      <x:c r="I129" s="39"/>
      <x:c r="J129" s="24" t="str">
        <x:v>A Ladder of Citizen Participation — Sherry R. Arnstein — doi.org</x:v>
      </x:c>
      <x:c r="K129" s="43" t="str">
        <x:v>https://doi.org/10.1080/01944366908977225</x:v>
      </x:c>
      <x:c r="L129" s="25" t="n">
        <x:v>1969</x:v>
      </x:c>
      <x:c r="M129" s="25" t="n">
        <x:v>1969</x:v>
      </x:c>
    </x:row>
    <x:row r="130" ht="52" customHeight="1">
      <x:c r="A130" s="22" t="str">
        <x:v>Research or thesis</x:v>
      </x:c>
      <x:c r="B130" s="23" t="n">
        <x:v>1</x:v>
      </x:c>
      <x:c r="C130" s="22" t="str">
        <x:v>The Philadelphia Negro — W. E. B. Du Bois</x:v>
      </x:c>
      <x:c r="D130" s="22" t="str">
        <x:v>1899</x:v>
      </x:c>
      <x:c r="E130" s="22" t="str">
        <x:v>United States</x:v>
      </x:c>
      <x:c r="F130" s="22" t="str">
        <x:v>Empirical research monograph combining household investigation, history, and analysis of racial inequality.</x:v>
      </x:c>
      <x:c r="G130" s="22" t="str">
        <x:v>published research monograph</x:v>
      </x:c>
      <x:c r="H130" s="22" t="str">
        <x:v>Published monograph, not a dissertation. Linked publisher edition is a 2023 reprint; 1899 is the original publication year.</x:v>
      </x:c>
      <x:c r="I130" s="38"/>
      <x:c r="J130" s="22" t="str">
        <x:v>The Philadelphia Negro — Penn Press</x:v>
      </x:c>
      <x:c r="K130" s="40" t="str">
        <x:v>https://www.pennpress.org/9781512824346/the-philadelphia-negro/</x:v>
      </x:c>
      <x:c r="L130" s="23" t="n">
        <x:v>1899</x:v>
      </x:c>
      <x:c r="M130" s="23" t="n">
        <x:v>1899</x:v>
      </x:c>
    </x:row>
    <x:row r="131" ht="52" customHeight="1">
      <x:c r="A131" s="19" t="str">
        <x:v>Research or thesis</x:v>
      </x:c>
      <x:c r="B131" s="20" t="n">
        <x:v>2</x:v>
      </x:c>
      <x:c r="C131" s="19" t="str">
        <x:v>Suicide — Émile Durkheim</x:v>
      </x:c>
      <x:c r="D131" s="19" t="str">
        <x:v>1897 French original</x:v>
      </x:c>
      <x:c r="E131" s="19" t="str">
        <x:v>France / Europe</x:v>
      </x:c>
      <x:c r="F131" s="19" t="str">
        <x:v>Comparative sociological monograph relating suicide rates to integration and regulation.</x:v>
      </x:c>
      <x:c r="G131" s="19" t="str">
        <x:v>published research monograph</x:v>
      </x:c>
      <x:c r="H131" s="19" t="str">
        <x:v>Historical statistics and categories require critical reading. Linked English edition differs from 1897 French original.</x:v>
      </x:c>
      <x:c r="I131" s="38"/>
      <x:c r="J131" s="19" t="str">
        <x:v>Suicide: A Study in Sociology — Routledge</x:v>
      </x:c>
      <x:c r="K131" s="41" t="str">
        <x:v>https://www.routledge.com/Suicide-A-Study-in-Sociology-2nd-Edition/Durkheim/p/book/9780415278300</x:v>
      </x:c>
      <x:c r="L131" s="20" t="n">
        <x:v>1897</x:v>
      </x:c>
      <x:c r="M131" s="20" t="n">
        <x:v>1897</x:v>
      </x:c>
    </x:row>
    <x:row r="132" ht="43" customHeight="1">
      <x:c r="A132" s="19" t="str">
        <x:v>Research or thesis</x:v>
      </x:c>
      <x:c r="B132" s="20" t="n">
        <x:v>3</x:v>
      </x:c>
      <x:c r="C132" s="19" t="str">
        <x:v>Argonauts of the Western Pacific — Bronisław Malinowski</x:v>
      </x:c>
      <x:c r="D132" s="19" t="str">
        <x:v>1922</x:v>
      </x:c>
      <x:c r="E132" s="19" t="str">
        <x:v>Trobriand Islands / Papua New Guinea</x:v>
      </x:c>
      <x:c r="F132" s="19" t="str">
        <x:v>Ethnographic monograph on Kula exchange and social life in the Trobriand Islands.</x:v>
      </x:c>
      <x:c r="G132" s="19" t="str">
        <x:v>published research monograph</x:v>
      </x:c>
      <x:c r="H132" s="19" t="str">
        <x:v>Colonial-era outsider ethnography, not unmediated Indigenous testimony.</x:v>
      </x:c>
      <x:c r="I132" s="38"/>
      <x:c r="J132" s="19" t="str">
        <x:v>Argonauts of the Western Pacific — Routledge</x:v>
      </x:c>
      <x:c r="K132" s="41" t="str">
        <x:v>https://www.routledge.com/link/link/p/book/9780415738644</x:v>
      </x:c>
      <x:c r="L132" s="20" t="n">
        <x:v>1922</x:v>
      </x:c>
      <x:c r="M132" s="20" t="n">
        <x:v>1922</x:v>
      </x:c>
    </x:row>
    <x:row r="133" ht="43" customHeight="1">
      <x:c r="A133" s="19" t="str">
        <x:v>Research or thesis</x:v>
      </x:c>
      <x:c r="B133" s="20" t="n">
        <x:v>4</x:v>
      </x:c>
      <x:c r="C133" s="19" t="str">
        <x:v>The Nuer — E. E. Evans-Pritchard</x:v>
      </x:c>
      <x:c r="D133" s="19" t="str">
        <x:v>1940</x:v>
      </x:c>
      <x:c r="E133" s="19" t="str">
        <x:v>South Sudan</x:v>
      </x:c>
      <x:c r="F133" s="19" t="str">
        <x:v>Ethnographic monograph examining political relations and kinship in a pastoral society.</x:v>
      </x:c>
      <x:c r="G133" s="19" t="str">
        <x:v>published research monograph</x:v>
      </x:c>
      <x:c r="H133" s="19" t="str">
        <x:v>Colonial research context and generalizations merit critical treatment.</x:v>
      </x:c>
      <x:c r="I133" s="38"/>
      <x:c r="J133" s="19" t="str">
        <x:v>The Nuer — E. E. Evans-Pritchard — global.oup.com</x:v>
      </x:c>
      <x:c r="K133" s="41" t="str">
        <x:v>https://global.oup.com/academic/product/the-nuer-9780195003222</x:v>
      </x:c>
      <x:c r="L133" s="20" t="n">
        <x:v>1940</x:v>
      </x:c>
      <x:c r="M133" s="20" t="n">
        <x:v>1940</x:v>
      </x:c>
    </x:row>
    <x:row r="134" ht="43" customHeight="1">
      <x:c r="A134" s="19" t="str">
        <x:v>Research or thesis</x:v>
      </x:c>
      <x:c r="B134" s="20" t="n">
        <x:v>5</x:v>
      </x:c>
      <x:c r="C134" s="19" t="str">
        <x:v>Street Corner Society — William Foote Whyte</x:v>
      </x:c>
      <x:c r="D134" s="19" t="str">
        <x:v>1943</x:v>
      </x:c>
      <x:c r="E134" s="19" t="str">
        <x:v>United States</x:v>
      </x:c>
      <x:c r="F134" s="19" t="str">
        <x:v>Urban ethnographic monograph about social organization in an Italian American neighborhood.</x:v>
      </x:c>
      <x:c r="G134" s="19" t="str">
        <x:v>published research monograph</x:v>
      </x:c>
      <x:c r="H134" s="19" t="str"/>
      <x:c r="I134" s="38"/>
      <x:c r="J134" s="19" t="str">
        <x:v>Street Corner Society — William Foote Whyte — press.uchicago.edu</x:v>
      </x:c>
      <x:c r="K134" s="41" t="str">
        <x:v>https://press.uchicago.edu/ucp/books/book/chicago/S/bo3684722.html</x:v>
      </x:c>
      <x:c r="L134" s="20" t="n">
        <x:v>1943</x:v>
      </x:c>
      <x:c r="M134" s="20" t="n">
        <x:v>1943</x:v>
      </x:c>
    </x:row>
    <x:row r="135" ht="52" customHeight="1">
      <x:c r="A135" s="19" t="str">
        <x:v>Research or thesis</x:v>
      </x:c>
      <x:c r="B135" s="20" t="n">
        <x:v>6</x:v>
      </x:c>
      <x:c r="C135" s="19" t="str">
        <x:v>The Presentation of Self in Everyday Life — Erving Goffman</x:v>
      </x:c>
      <x:c r="D135" s="19" t="str">
        <x:v>1956 original; US edition 1959</x:v>
      </x:c>
      <x:c r="E135" s="19" t="str">
        <x:v>United States / Scotland</x:v>
      </x:c>
      <x:c r="F135" s="19" t="str">
        <x:v>Sociological monograph analyzing interaction through performance and impression management.</x:v>
      </x:c>
      <x:c r="G135" s="19" t="str">
        <x:v>published research monograph</x:v>
      </x:c>
      <x:c r="H135" s="19" t="str"/>
      <x:c r="I135" s="38"/>
      <x:c r="J135" s="19" t="str">
        <x:v>The Presentation of Self in Everyday Life — Erving Goffman — www.penguin.co.uk</x:v>
      </x:c>
      <x:c r="K135" s="41" t="str">
        <x:v>https://www.penguin.co.uk/books/13511/the-presentation-of-self-in-everyday-life-by-erving-goffman/9780241547991</x:v>
      </x:c>
      <x:c r="L135" s="20" t="n">
        <x:v>1956</x:v>
      </x:c>
      <x:c r="M135" s="20" t="n">
        <x:v>1956</x:v>
      </x:c>
    </x:row>
    <x:row r="136" ht="43" customHeight="1">
      <x:c r="A136" s="19" t="str">
        <x:v>Research or thesis</x:v>
      </x:c>
      <x:c r="B136" s="20" t="n">
        <x:v>7</x:v>
      </x:c>
      <x:c r="C136" s="19" t="str">
        <x:v>Learning to Labour — Paul Willis</x:v>
      </x:c>
      <x:c r="D136" s="19" t="str">
        <x:v>1977</x:v>
      </x:c>
      <x:c r="E136" s="19" t="str">
        <x:v>Britain</x:v>
      </x:c>
      <x:c r="F136" s="19" t="str">
        <x:v>Ethnographic research on schooling, working-class culture, and occupational reproduction.</x:v>
      </x:c>
      <x:c r="G136" s="19" t="str">
        <x:v>published research monograph</x:v>
      </x:c>
      <x:c r="H136" s="19" t="str">
        <x:v>Original British title uses Labour; US edition uses Labor.</x:v>
      </x:c>
      <x:c r="I136" s="38"/>
      <x:c r="J136" s="19" t="str">
        <x:v>| Columbia University Press</x:v>
      </x:c>
      <x:c r="K136" s="41" t="str">
        <x:v>https://cup.columbia.edu/book/learning-to-labor/9780231053570</x:v>
      </x:c>
      <x:c r="L136" s="20" t="n">
        <x:v>1977</x:v>
      </x:c>
      <x:c r="M136" s="20" t="n">
        <x:v>1977</x:v>
      </x:c>
    </x:row>
    <x:row r="137" ht="43" customHeight="1">
      <x:c r="A137" s="19" t="str">
        <x:v>Research or thesis</x:v>
      </x:c>
      <x:c r="B137" s="20" t="n">
        <x:v>8</x:v>
      </x:c>
      <x:c r="C137" s="19" t="str">
        <x:v>Seeing Like a State — James C. Scott</x:v>
      </x:c>
      <x:c r="D137" s="19" t="str">
        <x:v>1998</x:v>
      </x:c>
      <x:c r="E137" s="19" t="str">
        <x:v>Comparative</x:v>
      </x:c>
      <x:c r="F137" s="19" t="str">
        <x:v>Comparative historical research on administrative simplification and failed high-modernist schemes.</x:v>
      </x:c>
      <x:c r="G137" s="19" t="str">
        <x:v>published research monograph</x:v>
      </x:c>
      <x:c r="H137" s="19" t="str"/>
      <x:c r="I137" s="38"/>
      <x:c r="J137" s="19" t="str">
        <x:v>Seeing Like a State</x:v>
      </x:c>
      <x:c r="K137" s="41" t="str">
        <x:v>https://yalebooks.yale.edu/book/9780300078152/seeing-like-a-state/</x:v>
      </x:c>
      <x:c r="L137" s="20" t="n">
        <x:v>1998</x:v>
      </x:c>
      <x:c r="M137" s="20" t="n">
        <x:v>1998</x:v>
      </x:c>
    </x:row>
    <x:row r="138" ht="43" customHeight="1">
      <x:c r="A138" s="19" t="str">
        <x:v>Research or thesis</x:v>
      </x:c>
      <x:c r="B138" s="20" t="n">
        <x:v>9</x:v>
      </x:c>
      <x:c r="C138" s="19" t="str">
        <x:v>Weapons of the Weak — James C. Scott</x:v>
      </x:c>
      <x:c r="D138" s="19" t="str">
        <x:v>1985</x:v>
      </x:c>
      <x:c r="E138" s="19" t="str">
        <x:v>Malaysia</x:v>
      </x:c>
      <x:c r="F138" s="19" t="str">
        <x:v>Village-based research on everyday resistance and agrarian class relations.</x:v>
      </x:c>
      <x:c r="G138" s="19" t="str">
        <x:v>published research monograph</x:v>
      </x:c>
      <x:c r="H138" s="19" t="str"/>
      <x:c r="I138" s="38"/>
      <x:c r="J138" s="19" t="str">
        <x:v>Weapons of the Weak</x:v>
      </x:c>
      <x:c r="K138" s="41" t="str">
        <x:v>https://yalebooks.yale.edu/book/9780300036411/weapons-of-the-weak/</x:v>
      </x:c>
      <x:c r="L138" s="20" t="n">
        <x:v>1985</x:v>
      </x:c>
      <x:c r="M138" s="20" t="n">
        <x:v>1985</x:v>
      </x:c>
    </x:row>
    <x:row r="139" ht="52" customHeight="1">
      <x:c r="A139" s="19" t="str">
        <x:v>Research or thesis</x:v>
      </x:c>
      <x:c r="B139" s="20" t="n">
        <x:v>10</x:v>
      </x:c>
      <x:c r="C139" s="19" t="str">
        <x:v>Evicted — Matthew Desmond</x:v>
      </x:c>
      <x:c r="D139" s="19" t="str">
        <x:v>2016</x:v>
      </x:c>
      <x:c r="E139" s="19" t="str">
        <x:v>United States</x:v>
      </x:c>
      <x:c r="F139" s="19" t="str">
        <x:v>Ethnographic research monograph examining housing insecurity and poverty.</x:v>
      </x:c>
      <x:c r="G139" s="19" t="str">
        <x:v>published research monograph</x:v>
      </x:c>
      <x:c r="H139" s="19" t="str"/>
      <x:c r="I139" s="38"/>
      <x:c r="J139" s="19" t="str">
        <x:v>Evicted by Matthew Desmond: 9780553447453 | PenguinRandomHouse.com: Books</x:v>
      </x:c>
      <x:c r="K139" s="41" t="str">
        <x:v>https://www.penguinrandomhouse.com/books/247816/evicted-by-matthew-desmond/</x:v>
      </x:c>
      <x:c r="L139" s="20" t="n">
        <x:v>2016</x:v>
      </x:c>
      <x:c r="M139" s="20" t="n">
        <x:v>2016</x:v>
      </x:c>
    </x:row>
    <x:row r="140" ht="52" customHeight="1">
      <x:c r="A140" s="19" t="str">
        <x:v>Research or thesis</x:v>
      </x:c>
      <x:c r="B140" s="20" t="n">
        <x:v>11</x:v>
      </x:c>
      <x:c r="C140" s="19" t="str">
        <x:v>The Managed Heart — Arlie Russell Hochschild</x:v>
      </x:c>
      <x:c r="D140" s="19" t="str">
        <x:v>1983</x:v>
      </x:c>
      <x:c r="E140" s="19" t="str">
        <x:v>United States</x:v>
      </x:c>
      <x:c r="F140" s="19" t="str">
        <x:v>Research monograph examining emotional labor and its commercial organization.</x:v>
      </x:c>
      <x:c r="G140" s="19" t="str">
        <x:v>published research monograph</x:v>
      </x:c>
      <x:c r="H140" s="19" t="str"/>
      <x:c r="I140" s="38"/>
      <x:c r="J140" s="19" t="str">
        <x:v>The Managed Heart by Arlie Russell Hochschild - Paper - University of California Press</x:v>
      </x:c>
      <x:c r="K140" s="41" t="str">
        <x:v>https://www.ucpress.edu/books/the-managed-heart/paper</x:v>
      </x:c>
      <x:c r="L140" s="20" t="n">
        <x:v>1983</x:v>
      </x:c>
      <x:c r="M140" s="20" t="n">
        <x:v>1983</x:v>
      </x:c>
    </x:row>
    <x:row r="141" ht="43" customHeight="1">
      <x:c r="A141" s="19" t="str">
        <x:v>Research or thesis</x:v>
      </x:c>
      <x:c r="B141" s="20" t="n">
        <x:v>12</x:v>
      </x:c>
      <x:c r="C141" s="19" t="str">
        <x:v>Governing the Commons — Elinor Ostrom</x:v>
      </x:c>
      <x:c r="D141" s="19" t="str">
        <x:v>1990</x:v>
      </x:c>
      <x:c r="E141" s="19" t="str">
        <x:v>Comparative</x:v>
      </x:c>
      <x:c r="F141" s="19" t="str">
        <x:v>Comparative research on institutions enabling communities to manage shared resources.</x:v>
      </x:c>
      <x:c r="G141" s="19" t="str">
        <x:v>published research monograph</x:v>
      </x:c>
      <x:c r="H141" s="19" t="str">
        <x:v>Research monograph, not a dissertation.</x:v>
      </x:c>
      <x:c r="I141" s="38"/>
      <x:c r="J141" s="19" t="str">
        <x:v>Governing the Commons</x:v>
      </x:c>
      <x:c r="K141" s="41" t="str">
        <x:v>https://www.cambridge.org/core/books/governing-the-commons/7AB7AE11BADA84409C34815CC288CD79</x:v>
      </x:c>
      <x:c r="L141" s="20" t="n">
        <x:v>1990</x:v>
      </x:c>
      <x:c r="M141" s="20" t="n">
        <x:v>1990</x:v>
      </x:c>
    </x:row>
    <x:row r="142" ht="52" customHeight="1">
      <x:c r="A142" s="27" t="str">
        <x:v>University</x:v>
      </x:c>
      <x:c r="B142" s="28" t="n">
        <x:v>1</x:v>
      </x:c>
      <x:c r="C142" s="27" t="str">
        <x:v>University of Oxford</x:v>
      </x:c>
      <x:c r="D142" s="27" t="str">
        <x:v>Contemporary program listing</x:v>
      </x:c>
      <x:c r="E142" s="27" t="str">
        <x:v>United Kingdom</x:v>
      </x:c>
      <x:c r="F142" s="27" t="str">
        <x:v>Faculty of Law supports jurisprudence, comparative law, and legal research.</x:v>
      </x:c>
      <x:c r="G142" s="27" t="str">
        <x:v>university / subject program</x:v>
      </x:c>
      <x:c r="H142" s="27" t="str">
        <x:v>Curated subject fit, not a ranking; date is not institutional founding. Subject-fit curation, not ranked; consult current program requirements.</x:v>
      </x:c>
      <x:c r="I142" s="39"/>
      <x:c r="J142" s="27" t="str">
        <x:v>Homepage | Faculty of Law</x:v>
      </x:c>
      <x:c r="K142" s="42" t="str">
        <x:v>https://www.law.ox.ac.uk/</x:v>
      </x:c>
      <x:c r="L142" s="28"/>
      <x:c r="M142" s="28"/>
    </x:row>
    <x:row r="143" ht="43" customHeight="1">
      <x:c r="A143" s="24" t="str">
        <x:v>University</x:v>
      </x:c>
      <x:c r="B143" s="25" t="n">
        <x:v>2</x:v>
      </x:c>
      <x:c r="C143" s="24" t="str">
        <x:v>University of Cambridge</x:v>
      </x:c>
      <x:c r="D143" s="24" t="str">
        <x:v>Contemporary program listing</x:v>
      </x:c>
      <x:c r="E143" s="24" t="str">
        <x:v>United Kingdom</x:v>
      </x:c>
      <x:c r="F143" s="24" t="str">
        <x:v>Faculty of Education connects educational research with teacher preparation.</x:v>
      </x:c>
      <x:c r="G143" s="24" t="str">
        <x:v>university / subject program</x:v>
      </x:c>
      <x:c r="H143" s="24" t="str">
        <x:v>Subject-fit curation, not ranked; consult current program requirements.</x:v>
      </x:c>
      <x:c r="I143" s="39"/>
      <x:c r="J143" s="24" t="str">
        <x:v>University of Cambridge — faculty.educ.cam.ac.uk</x:v>
      </x:c>
      <x:c r="K143" s="43" t="str">
        <x:v>https://faculty.educ.cam.ac.uk/</x:v>
      </x:c>
      <x:c r="L143" s="25"/>
      <x:c r="M143" s="25"/>
    </x:row>
    <x:row r="144" ht="43" customHeight="1">
      <x:c r="A144" s="24" t="str">
        <x:v>University</x:v>
      </x:c>
      <x:c r="B144" s="25" t="n">
        <x:v>3</x:v>
      </x:c>
      <x:c r="C144" s="24" t="str">
        <x:v>London School of Economics and Political Science</x:v>
      </x:c>
      <x:c r="D144" s="24" t="str">
        <x:v>Contemporary program listing</x:v>
      </x:c>
      <x:c r="E144" s="24" t="str">
        <x:v>United Kingdom</x:v>
      </x:c>
      <x:c r="F144" s="24" t="str">
        <x:v>Government department offers political science and public-policy study.</x:v>
      </x:c>
      <x:c r="G144" s="24" t="str">
        <x:v>university / subject program</x:v>
      </x:c>
      <x:c r="H144" s="24" t="str">
        <x:v>Subject-fit curation, not ranked; consult current program requirements.</x:v>
      </x:c>
      <x:c r="I144" s="39"/>
      <x:c r="J144" s="24" t="str">
        <x:v>Study at LSE Government</x:v>
      </x:c>
      <x:c r="K144" s="43" t="str">
        <x:v>https://www.lse.ac.uk/government/study</x:v>
      </x:c>
      <x:c r="L144" s="25"/>
      <x:c r="M144" s="25"/>
    </x:row>
    <x:row r="145" ht="43" customHeight="1">
      <x:c r="A145" s="24" t="str">
        <x:v>University</x:v>
      </x:c>
      <x:c r="B145" s="25" t="n">
        <x:v>4</x:v>
      </x:c>
      <x:c r="C145" s="24" t="str">
        <x:v>Sciences Po</x:v>
      </x:c>
      <x:c r="D145" s="24" t="str">
        <x:v>Contemporary program listing</x:v>
      </x:c>
      <x:c r="E145" s="24" t="str">
        <x:v>France</x:v>
      </x:c>
      <x:c r="F145" s="24" t="str">
        <x:v>Social-science institution with programs in politics and public affairs.</x:v>
      </x:c>
      <x:c r="G145" s="24" t="str">
        <x:v>university / subject program</x:v>
      </x:c>
      <x:c r="H145" s="24" t="str">
        <x:v>Subject-fit curation, not ranked; consult current program requirements.</x:v>
      </x:c>
      <x:c r="I145" s="39"/>
      <x:c r="J145" s="24" t="str">
        <x:v>Sciences Po — www.sciencespo.fr</x:v>
      </x:c>
      <x:c r="K145" s="43" t="str">
        <x:v>https://www.sciencespo.fr/en/</x:v>
      </x:c>
      <x:c r="L145" s="25"/>
      <x:c r="M145" s="25"/>
    </x:row>
    <x:row r="146" ht="43" customHeight="1">
      <x:c r="A146" s="24" t="str">
        <x:v>University</x:v>
      </x:c>
      <x:c r="B146" s="25" t="n">
        <x:v>5</x:v>
      </x:c>
      <x:c r="C146" s="24" t="str">
        <x:v>University of California, Berkeley</x:v>
      </x:c>
      <x:c r="D146" s="24" t="str">
        <x:v>Contemporary program listing</x:v>
      </x:c>
      <x:c r="E146" s="24" t="str">
        <x:v>United States</x:v>
      </x:c>
      <x:c r="F146" s="24" t="str">
        <x:v>Sociology department supports research across social institutions and inequalities.</x:v>
      </x:c>
      <x:c r="G146" s="24" t="str">
        <x:v>university / subject program</x:v>
      </x:c>
      <x:c r="H146" s="24" t="str">
        <x:v>Subject-fit curation, not ranked; consult current program requirements.</x:v>
      </x:c>
      <x:c r="I146" s="39"/>
      <x:c r="J146" s="24" t="str">
        <x:v>Home | UC Berkeley Sociology Department</x:v>
      </x:c>
      <x:c r="K146" s="43" t="str">
        <x:v>https://sociology.berkeley.edu/</x:v>
      </x:c>
      <x:c r="L146" s="25"/>
      <x:c r="M146" s="25"/>
    </x:row>
    <x:row r="147" ht="43" customHeight="1">
      <x:c r="A147" s="24" t="str">
        <x:v>University</x:v>
      </x:c>
      <x:c r="B147" s="25" t="n">
        <x:v>6</x:v>
      </x:c>
      <x:c r="C147" s="24" t="str">
        <x:v>Columbia University</x:v>
      </x:c>
      <x:c r="D147" s="24" t="str">
        <x:v>Contemporary program listing</x:v>
      </x:c>
      <x:c r="E147" s="24" t="str">
        <x:v>United States</x:v>
      </x:c>
      <x:c r="F147" s="24" t="str">
        <x:v>Teachers College offers graduate education and related social research.</x:v>
      </x:c>
      <x:c r="G147" s="24" t="str">
        <x:v>university / subject program</x:v>
      </x:c>
      <x:c r="H147" s="24" t="str">
        <x:v>Subject-fit curation, not ranked; consult current program requirements.</x:v>
      </x:c>
      <x:c r="I147" s="39"/>
      <x:c r="J147" s="24" t="str">
        <x:v>Teachers College - Columbia University</x:v>
      </x:c>
      <x:c r="K147" s="43" t="str">
        <x:v>https://www.tc.columbia.edu/</x:v>
      </x:c>
      <x:c r="L147" s="25"/>
      <x:c r="M147" s="25"/>
    </x:row>
    <x:row r="148" ht="43" customHeight="1">
      <x:c r="A148" s="24" t="str">
        <x:v>University</x:v>
      </x:c>
      <x:c r="B148" s="25" t="n">
        <x:v>7</x:v>
      </x:c>
      <x:c r="C148" s="24" t="str">
        <x:v>University of Cape Town</x:v>
      </x:c>
      <x:c r="D148" s="24" t="str">
        <x:v>Contemporary program listing</x:v>
      </x:c>
      <x:c r="E148" s="24" t="str">
        <x:v>South Africa</x:v>
      </x:c>
      <x:c r="F148" s="24" t="str">
        <x:v>Faculty of Law provides a South African setting for legal study.</x:v>
      </x:c>
      <x:c r="G148" s="24" t="str">
        <x:v>university / subject program</x:v>
      </x:c>
      <x:c r="H148" s="24" t="str">
        <x:v>Subject-fit curation, not ranked; consult current program requirements.</x:v>
      </x:c>
      <x:c r="I148" s="39"/>
      <x:c r="J148" s="24" t="str">
        <x:v>Home | Faculty of Law</x:v>
      </x:c>
      <x:c r="K148" s="43" t="str">
        <x:v>https://law.uct.ac.za/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Jawaharlal Nehru University</x:v>
      </x:c>
      <x:c r="D149" s="24" t="str">
        <x:v>Contemporary program listing</x:v>
      </x:c>
      <x:c r="E149" s="24" t="str">
        <x:v>India</x:v>
      </x:c>
      <x:c r="F149" s="24" t="str">
        <x:v>School of Social Sciences includes political, social-system, and educational studies.</x:v>
      </x:c>
      <x:c r="G149" s="24" t="str">
        <x:v>university / subject program</x:v>
      </x:c>
      <x:c r="H149" s="24" t="str">
        <x:v>Subject-fit curation, not ranked; consult current program requirements.</x:v>
      </x:c>
      <x:c r="I149" s="39"/>
      <x:c r="J149" s="24" t="str">
        <x:v>School of Social Sciences | Official Website of Jawaharlal Nehru University, New Delhi, India</x:v>
      </x:c>
      <x:c r="K149" s="43" t="str">
        <x:v>https://www.jnu.ac.in/sss</x:v>
      </x:c>
      <x:c r="L149" s="25"/>
      <x:c r="M149" s="25"/>
    </x:row>
    <x:row r="150" ht="43" customHeight="1">
      <x:c r="A150" s="24" t="str">
        <x:v>University</x:v>
      </x:c>
      <x:c r="B150" s="25" t="n">
        <x:v>9</x:v>
      </x:c>
      <x:c r="C150" s="24" t="str">
        <x:v>National University of Singapore</x:v>
      </x:c>
      <x:c r="D150" s="24" t="str">
        <x:v>Contemporary program listing</x:v>
      </x:c>
      <x:c r="E150" s="24" t="str">
        <x:v>Singapore</x:v>
      </x:c>
      <x:c r="F150" s="24" t="str">
        <x:v>Lee Kuan Yew School offers public policy and administration programs.</x:v>
      </x:c>
      <x:c r="G150" s="24" t="str">
        <x:v>university / subject program</x:v>
      </x:c>
      <x:c r="H150" s="24" t="str">
        <x:v>Subject-fit curation, not ranked; consult current program requirements.</x:v>
      </x:c>
      <x:c r="I150" s="39"/>
      <x:c r="J150" s="24" t="str">
        <x:v>National University of Singapore — lkyspp.nus.edu.sg</x:v>
      </x:c>
      <x:c r="K150" s="43" t="str">
        <x:v>https://lkyspp.nus.edu.sg/</x:v>
      </x:c>
      <x:c r="L150" s="25"/>
      <x:c r="M150" s="25"/>
    </x:row>
    <x:row r="151" ht="43" customHeight="1">
      <x:c r="A151" s="24" t="str">
        <x:v>University</x:v>
      </x:c>
      <x:c r="B151" s="25" t="n">
        <x:v>10</x:v>
      </x:c>
      <x:c r="C151" s="24" t="str">
        <x:v>University of Melbourne</x:v>
      </x:c>
      <x:c r="D151" s="24" t="str">
        <x:v>Contemporary program listing</x:v>
      </x:c>
      <x:c r="E151" s="24" t="str">
        <x:v>Australia</x:v>
      </x:c>
      <x:c r="F151" s="24" t="str">
        <x:v>Law school offers legal education and research programs.</x:v>
      </x:c>
      <x:c r="G151" s="24" t="str">
        <x:v>university / subject program</x:v>
      </x:c>
      <x:c r="H151" s="24" t="str">
        <x:v>Subject-fit curation, not ranked; consult current program requirements.</x:v>
      </x:c>
      <x:c r="I151" s="39"/>
      <x:c r="J151" s="24" t="str">
        <x:v>Melbourne Law School | The University of Melbourne</x:v>
      </x:c>
      <x:c r="K151" s="43" t="str">
        <x:v>https://law.unimelb.edu.au/</x:v>
      </x:c>
      <x:c r="L151" s="25"/>
      <x:c r="M151" s="25"/>
    </x:row>
    <x:row r="152" ht="43" customHeight="1">
      <x:c r="A152" s="24" t="str">
        <x:v>University</x:v>
      </x:c>
      <x:c r="B152" s="25" t="n">
        <x:v>11</x:v>
      </x:c>
      <x:c r="C152" s="24" t="str">
        <x:v>Stanford University</x:v>
      </x:c>
      <x:c r="D152" s="24" t="str">
        <x:v>Contemporary program listing</x:v>
      </x:c>
      <x:c r="E152" s="24" t="str">
        <x:v>United States</x:v>
      </x:c>
      <x:c r="F152" s="24" t="str">
        <x:v>Sociology department offers undergraduate and doctoral study.</x:v>
      </x:c>
      <x:c r="G152" s="24" t="str">
        <x:v>university / subject program</x:v>
      </x:c>
      <x:c r="H152" s="24" t="str">
        <x:v>Subject-fit curation, not ranked; consult current program requirements.</x:v>
      </x:c>
      <x:c r="I152" s="39"/>
      <x:c r="J152" s="24" t="str">
        <x:v>Department of Sociology</x:v>
      </x:c>
      <x:c r="K152" s="43" t="str">
        <x:v>https://sociology.stanford.edu/</x:v>
      </x:c>
      <x:c r="L152" s="25"/>
      <x:c r="M152" s="25"/>
    </x:row>
    <x:row r="153" ht="43" customHeight="1">
      <x:c r="A153" s="24" t="str">
        <x:v>University</x:v>
      </x:c>
      <x:c r="B153" s="25" t="n">
        <x:v>12</x:v>
      </x:c>
      <x:c r="C153" s="24" t="str">
        <x:v>University of Toronto</x:v>
      </x:c>
      <x:c r="D153" s="24" t="str">
        <x:v>Contemporary program listing</x:v>
      </x:c>
      <x:c r="E153" s="24" t="str">
        <x:v>Canada</x:v>
      </x:c>
      <x:c r="F153" s="24" t="str">
        <x:v>Faculty of Law provides professional and graduate legal education.</x:v>
      </x:c>
      <x:c r="G153" s="24" t="str">
        <x:v>university / subject program</x:v>
      </x:c>
      <x:c r="H153" s="24" t="str">
        <x:v>Subject-fit curation, not ranked; consult current program requirements.</x:v>
      </x:c>
      <x:c r="I153" s="39"/>
      <x:c r="J153" s="24" t="str">
        <x:v>Site Unavailable</x:v>
      </x:c>
      <x:c r="K153" s="43" t="str">
        <x:v>https://jackmanlaw.utoronto.ca/</x:v>
      </x:c>
      <x:c r="L153" s="25"/>
      <x:c r="M153" s="25"/>
    </x:row>
    <x:row r="154" ht="43" customHeight="1">
      <x:c r="A154" s="22" t="str">
        <x:v>Movie</x:v>
      </x:c>
      <x:c r="B154" s="23" t="n">
        <x:v>1</x:v>
      </x:c>
      <x:c r="C154" s="22" t="str">
        <x:v>12 Angry Men</x:v>
      </x:c>
      <x:c r="D154" s="22" t="str">
        <x:v>1957</x:v>
      </x:c>
      <x:c r="E154" s="22" t="str">
        <x:v>United States</x:v>
      </x:c>
      <x:c r="F154" s="22" t="str">
        <x:v>Sidney Lumet's fiction film invites discussion of evidence and prejudice.</x:v>
      </x:c>
      <x:c r="G154" s="22" t="str">
        <x:v>film; fiction unless explicitly documentary</x:v>
      </x:c>
      <x:c r="H154" s="22" t="str">
        <x:v>Dramatization, not legal instruction.</x:v>
      </x:c>
      <x:c r="I154" s="38"/>
      <x:c r="J154" s="22" t="str">
        <x:v>12 Angry Men (1957) | The Criterion Collection</x:v>
      </x:c>
      <x:c r="K154" s="40" t="str">
        <x:v>https://www.criterion.com/films/27871-12-angry-men</x:v>
      </x:c>
      <x:c r="L154" s="23" t="n">
        <x:v>1957</x:v>
      </x:c>
      <x:c r="M154" s="23" t="n">
        <x:v>1957</x:v>
      </x:c>
    </x:row>
    <x:row r="155" ht="43" customHeight="1">
      <x:c r="A155" s="19" t="str">
        <x:v>Movie</x:v>
      </x:c>
      <x:c r="B155" s="20" t="n">
        <x:v>2</x:v>
      </x:c>
      <x:c r="C155" s="19" t="str">
        <x:v>The Battle of Algiers</x:v>
      </x:c>
      <x:c r="D155" s="19" t="str">
        <x:v>1966</x:v>
      </x:c>
      <x:c r="E155" s="19" t="str">
        <x:v>Algeria / Italy</x:v>
      </x:c>
      <x:c r="F155" s="19" t="str">
        <x:v>Gillo Pontecorvo's historical drama examines colonial rule and resistance.</x:v>
      </x:c>
      <x:c r="G155" s="19" t="str">
        <x:v>film; fiction unless explicitly documentary</x:v>
      </x:c>
      <x:c r="H155" s="19" t="str">
        <x:v>Staged historical drama, not archival documentary.</x:v>
      </x:c>
      <x:c r="I155" s="38"/>
      <x:c r="J155" s="19" t="str">
        <x:v>The Battle of Algiers (1966) | The Criterion Collection</x:v>
      </x:c>
      <x:c r="K155" s="41" t="str">
        <x:v>https://www.criterion.com/films/248-the-battle-of-algiers</x:v>
      </x:c>
      <x:c r="L155" s="20" t="n">
        <x:v>1966</x:v>
      </x:c>
      <x:c r="M155" s="20" t="n">
        <x:v>1966</x:v>
      </x:c>
    </x:row>
    <x:row r="156" ht="43" customHeight="1">
      <x:c r="A156" s="19" t="str">
        <x:v>Movie</x:v>
      </x:c>
      <x:c r="B156" s="20" t="n">
        <x:v>3</x:v>
      </x:c>
      <x:c r="C156" s="19" t="str">
        <x:v>Black Girl</x:v>
      </x:c>
      <x:c r="D156" s="19" t="str">
        <x:v>1966</x:v>
      </x:c>
      <x:c r="E156" s="19" t="str">
        <x:v>Senegal / France</x:v>
      </x:c>
      <x:c r="F156" s="19" t="str">
        <x:v>Ousmane Sembène's fiction film examines domestic work and postcolonial domination.</x:v>
      </x:c>
      <x:c r="G156" s="19" t="str">
        <x:v>film; fiction unless explicitly documentary</x:v>
      </x:c>
      <x:c r="H156" s="19" t="str">
        <x:v>Release dating differs among catalogs; 1966 follows Criterion.</x:v>
      </x:c>
      <x:c r="I156" s="38"/>
      <x:c r="J156" s="19" t="str">
        <x:v>Black Girl | Criterion Channel</x:v>
      </x:c>
      <x:c r="K156" s="41" t="str">
        <x:v>https://www.criterionchannel.com/videos/black-girl</x:v>
      </x:c>
      <x:c r="L156" s="20" t="n">
        <x:v>1966</x:v>
      </x:c>
      <x:c r="M156" s="20" t="n">
        <x:v>1966</x:v>
      </x:c>
    </x:row>
    <x:row r="157" ht="43" customHeight="1">
      <x:c r="A157" s="19" t="str">
        <x:v>Movie</x:v>
      </x:c>
      <x:c r="B157" s="20" t="n">
        <x:v>4</x:v>
      </x:c>
      <x:c r="C157" s="19" t="str">
        <x:v>The 400 Blows</x:v>
      </x:c>
      <x:c r="D157" s="19" t="str">
        <x:v>1959</x:v>
      </x:c>
      <x:c r="E157" s="19" t="str">
        <x:v>France</x:v>
      </x:c>
      <x:c r="F157" s="19" t="str">
        <x:v>François Truffaut's fiction film explores childhood and disciplinary institutions.</x:v>
      </x:c>
      <x:c r="G157" s="19" t="str">
        <x:v>film; fiction unless explicitly documentary</x:v>
      </x:c>
      <x:c r="H157" s="19" t="str">
        <x:v>Use as a cultural work for discussion, not as factual proof.</x:v>
      </x:c>
      <x:c r="I157" s="38"/>
      <x:c r="J157" s="19" t="str">
        <x:v>The 400 Blows (1959) | The Criterion Collection</x:v>
      </x:c>
      <x:c r="K157" s="41" t="str">
        <x:v>https://www.criterion.com/films/151-the-400-blows</x:v>
      </x:c>
      <x:c r="L157" s="20" t="n">
        <x:v>1959</x:v>
      </x:c>
      <x:c r="M157" s="20" t="n">
        <x:v>1959</x:v>
      </x:c>
    </x:row>
    <x:row r="158" ht="43" customHeight="1">
      <x:c r="A158" s="19" t="str">
        <x:v>Movie</x:v>
      </x:c>
      <x:c r="B158" s="20" t="n">
        <x:v>5</x:v>
      </x:c>
      <x:c r="C158" s="19" t="str">
        <x:v>Sambizanga</x:v>
      </x:c>
      <x:c r="D158" s="19" t="str">
        <x:v>1972</x:v>
      </x:c>
      <x:c r="E158" s="19" t="str">
        <x:v>Angola / Congo / France</x:v>
      </x:c>
      <x:c r="F158" s="19" t="str">
        <x:v>Sarah Maldoror's historical drama explores anticolonial struggle and family solidarity.</x:v>
      </x:c>
      <x:c r="G158" s="19" t="str">
        <x:v>film; fiction unless explicitly documentary</x:v>
      </x:c>
      <x:c r="H158" s="19" t="str">
        <x:v>Historical fiction, not a comprehensive history.</x:v>
      </x:c>
      <x:c r="I158" s="38"/>
      <x:c r="J158" s="19" t="str">
        <x:v>The Greatest Films of All Time | BFI</x:v>
      </x:c>
      <x:c r="K158" s="41" t="str">
        <x:v>https://www.bfi.org.uk/sight-and-sound/greatest-films-all-time</x:v>
      </x:c>
      <x:c r="L158" s="20" t="n">
        <x:v>1972</x:v>
      </x:c>
      <x:c r="M158" s="20" t="n">
        <x:v>1972</x:v>
      </x:c>
    </x:row>
    <x:row r="159" ht="43" customHeight="1">
      <x:c r="A159" s="19" t="str">
        <x:v>Movie</x:v>
      </x:c>
      <x:c r="B159" s="20" t="n">
        <x:v>6</x:v>
      </x:c>
      <x:c r="C159" s="19" t="str">
        <x:v>Do the Right Thing</x:v>
      </x:c>
      <x:c r="D159" s="19" t="str">
        <x:v>1989</x:v>
      </x:c>
      <x:c r="E159" s="19" t="str">
        <x:v>United States</x:v>
      </x:c>
      <x:c r="F159" s="19" t="str">
        <x:v>Spike Lee's fiction film examines racial tensions in a Brooklyn neighborhood.</x:v>
      </x:c>
      <x:c r="G159" s="19" t="str">
        <x:v>film; fiction unless explicitly documentary</x:v>
      </x:c>
      <x:c r="H159" s="19" t="str">
        <x:v>Use as a cultural work for discussion, not as factual proof.</x:v>
      </x:c>
      <x:c r="I159" s="38"/>
      <x:c r="J159" s="19" t="str">
        <x:v>The Greatest Films of All Time | BFI</x:v>
      </x:c>
      <x:c r="K159" s="41" t="str">
        <x:v>https://www.bfi.org.uk/sight-and-sound/greatest-films-all-time</x:v>
      </x:c>
      <x:c r="L159" s="20" t="n">
        <x:v>1989</x:v>
      </x:c>
      <x:c r="M159" s="20" t="n">
        <x:v>1989</x:v>
      </x:c>
    </x:row>
    <x:row r="160" ht="43" customHeight="1">
      <x:c r="A160" s="19" t="str">
        <x:v>Movie</x:v>
      </x:c>
      <x:c r="B160" s="20" t="n">
        <x:v>7</x:v>
      </x:c>
      <x:c r="C160" s="19" t="str">
        <x:v>Daughters of the Dust</x:v>
      </x:c>
      <x:c r="D160" s="19" t="str">
        <x:v>1991</x:v>
      </x:c>
      <x:c r="E160" s="19" t="str">
        <x:v>United States / Gullah</x:v>
      </x:c>
      <x:c r="F160" s="19" t="str">
        <x:v>Julie Dash's fiction film explores Gullah family memory and migration.</x:v>
      </x:c>
      <x:c r="G160" s="19" t="str">
        <x:v>film; fiction unless explicitly documentary</x:v>
      </x:c>
      <x:c r="H160" s="19" t="str">
        <x:v>Use as a cultural work for discussion, not as factual proof.</x:v>
      </x:c>
      <x:c r="I160" s="38"/>
      <x:c r="J160" s="19" t="str">
        <x:v>The Greatest Films of All Time | BFI</x:v>
      </x:c>
      <x:c r="K160" s="41" t="str">
        <x:v>https://www.bfi.org.uk/sight-and-sound/greatest-films-all-time</x:v>
      </x:c>
      <x:c r="L160" s="20" t="n">
        <x:v>1991</x:v>
      </x:c>
      <x:c r="M160" s="20" t="n">
        <x:v>1991</x:v>
      </x:c>
    </x:row>
    <x:row r="161" ht="43" customHeight="1">
      <x:c r="A161" s="19" t="str">
        <x:v>Movie</x:v>
      </x:c>
      <x:c r="B161" s="20" t="n">
        <x:v>8</x:v>
      </x:c>
      <x:c r="C161" s="19" t="str">
        <x:v>The Ascent</x:v>
      </x:c>
      <x:c r="D161" s="19" t="str">
        <x:v>1977</x:v>
      </x:c>
      <x:c r="E161" s="19" t="str">
        <x:v>Soviet Union</x:v>
      </x:c>
      <x:c r="F161" s="19" t="str">
        <x:v>Larisa Shepitko's war drama investigates coercion, loyalty, and moral choice.</x:v>
      </x:c>
      <x:c r="G161" s="19" t="str">
        <x:v>film; fiction unless explicitly documentary</x:v>
      </x:c>
      <x:c r="H161" s="19" t="str">
        <x:v>1977 release follows Criterion; some catalogs use production year 1976.</x:v>
      </x:c>
      <x:c r="I161" s="38"/>
      <x:c r="J161" s="19" t="str">
        <x:v>The Criterion Collection - Shop All Films</x:v>
      </x:c>
      <x:c r="K161" s="41" t="str">
        <x:v>https://www.criterion.com/shop/browse/list</x:v>
      </x:c>
      <x:c r="L161" s="20" t="n">
        <x:v>1977</x:v>
      </x:c>
      <x:c r="M161" s="20" t="n">
        <x:v>1977</x:v>
      </x:c>
    </x:row>
    <x:row r="162" ht="43" customHeight="1">
      <x:c r="A162" s="19" t="str">
        <x:v>Movie</x:v>
      </x:c>
      <x:c r="B162" s="20" t="n">
        <x:v>9</x:v>
      </x:c>
      <x:c r="C162" s="19" t="str">
        <x:v>Au revoir les enfants</x:v>
      </x:c>
      <x:c r="D162" s="19" t="str">
        <x:v>1987</x:v>
      </x:c>
      <x:c r="E162" s="19" t="str">
        <x:v>France</x:v>
      </x:c>
      <x:c r="F162" s="19" t="str">
        <x:v>Louis Malle's historical drama examines schooling under Nazi occupation.</x:v>
      </x:c>
      <x:c r="G162" s="19" t="str">
        <x:v>film; fiction unless explicitly documentary</x:v>
      </x:c>
      <x:c r="H162" s="19" t="str">
        <x:v>Autobiographically inspired fiction.</x:v>
      </x:c>
      <x:c r="I162" s="38"/>
      <x:c r="J162" s="19" t="str">
        <x:v>The Criterion Collection - Shop All Films</x:v>
      </x:c>
      <x:c r="K162" s="41" t="str">
        <x:v>https://www.criterion.com/shop/browse/list</x:v>
      </x:c>
      <x:c r="L162" s="20" t="n">
        <x:v>1987</x:v>
      </x:c>
      <x:c r="M162" s="20" t="n">
        <x:v>1987</x:v>
      </x:c>
    </x:row>
    <x:row r="163" ht="43" customHeight="1">
      <x:c r="A163" s="19" t="str">
        <x:v>Movie</x:v>
      </x:c>
      <x:c r="B163" s="20" t="n">
        <x:v>10</x:v>
      </x:c>
      <x:c r="C163" s="19" t="str">
        <x:v>Anatomy of a Murder</x:v>
      </x:c>
      <x:c r="D163" s="19" t="str">
        <x:v>1959</x:v>
      </x:c>
      <x:c r="E163" s="19" t="str">
        <x:v>United States</x:v>
      </x:c>
      <x:c r="F163" s="19" t="str">
        <x:v>Otto Preminger's courtroom fiction raises questions about proof and advocacy.</x:v>
      </x:c>
      <x:c r="G163" s="19" t="str">
        <x:v>film; fiction unless explicitly documentary</x:v>
      </x:c>
      <x:c r="H163" s="19" t="str">
        <x:v>Use as a cultural work for discussion, not as factual proof.</x:v>
      </x:c>
      <x:c r="I163" s="38"/>
      <x:c r="J163" s="19" t="str">
        <x:v>The Criterion Collection - Shop All Films</x:v>
      </x:c>
      <x:c r="K163" s="41" t="str">
        <x:v>https://www.criterion.com/shop/browse/list</x:v>
      </x:c>
      <x:c r="L163" s="20" t="n">
        <x:v>1959</x:v>
      </x:c>
      <x:c r="M163" s="20" t="n">
        <x:v>1959</x:v>
      </x:c>
    </x:row>
    <x:row r="164" ht="43" customHeight="1">
      <x:c r="A164" s="19" t="str">
        <x:v>Movie</x:v>
      </x:c>
      <x:c r="B164" s="20" t="n">
        <x:v>11</x:v>
      </x:c>
      <x:c r="C164" s="19" t="str">
        <x:v>A Separation</x:v>
      </x:c>
      <x:c r="D164" s="19" t="str">
        <x:v>2011</x:v>
      </x:c>
      <x:c r="E164" s="19" t="str">
        <x:v>Iran</x:v>
      </x:c>
      <x:c r="F164" s="19" t="str">
        <x:v>Asghar Farhadi's fiction film explores family conflict and competing accounts of responsibility.</x:v>
      </x:c>
      <x:c r="G164" s="19" t="str">
        <x:v>film; fiction unless explicitly documentary</x:v>
      </x:c>
      <x:c r="H164" s="19" t="str">
        <x:v>Use as a cultural work for discussion, not as factual proof.</x:v>
      </x:c>
      <x:c r="I164" s="38"/>
      <x:c r="J164" s="19" t="str">
        <x:v>A SEPARATION</x:v>
      </x:c>
      <x:c r="K164" s="41" t="str">
        <x:v>https://www.sonyclassics.com/aseparation/</x:v>
      </x:c>
      <x:c r="L164" s="20" t="n">
        <x:v>2011</x:v>
      </x:c>
      <x:c r="M164" s="20" t="n">
        <x:v>2011</x:v>
      </x:c>
    </x:row>
    <x:row r="165" ht="52" customHeight="1">
      <x:c r="A165" s="19" t="str">
        <x:v>Movie</x:v>
      </x:c>
      <x:c r="B165" s="20" t="n">
        <x:v>12</x:v>
      </x:c>
      <x:c r="C165" s="19" t="str">
        <x:v>The Act of Killing</x:v>
      </x:c>
      <x:c r="D165" s="19" t="str">
        <x:v>2012</x:v>
      </x:c>
      <x:c r="E165" s="19" t="str">
        <x:v>Indonesia / international production</x:v>
      </x:c>
      <x:c r="F165" s="19" t="str">
        <x:v>Joshua Oppenheimer's documentary examines perpetrators' self-representations of mass violence.</x:v>
      </x:c>
      <x:c r="G165" s="19" t="str">
        <x:v>film; fiction unless explicitly documentary</x:v>
      </x:c>
      <x:c r="H165" s="19" t="str">
        <x:v>Documentary includes staged reenactment; co-directed by Christine Cynn and an anonymous Indonesian filmmaker.</x:v>
      </x:c>
      <x:c r="I165" s="38"/>
      <x:c r="J165" s="19" t="str">
        <x:v>The Act of Killing — theactofkilling.com</x:v>
      </x:c>
      <x:c r="K165" s="41" t="str">
        <x:v>https://theactofkilling.com/</x:v>
      </x:c>
      <x:c r="L165" s="20" t="n">
        <x:v>2012</x:v>
      </x:c>
      <x:c r="M165" s="20" t="n">
        <x:v>2012</x:v>
      </x:c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041098c9a9534795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11  Economics, Business and Organizations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Economics</x:v>
      </x:c>
      <x:c r="D10" s="22" t="str">
        <x:v>Modern / continuing; no single origin</x:v>
      </x:c>
      <x:c r="E10" s="22" t="str">
        <x:v>Transregional</x:v>
      </x:c>
      <x:c r="F10" s="22" t="str">
        <x:v>Studies resource allocation, production, distribution, and economic institutions.</x:v>
      </x:c>
      <x:c r="G10" s="22" t="str">
        <x:v>field of study</x:v>
      </x:c>
      <x:c r="H10" s="22" t="str"/>
      <x:c r="I10" s="38"/>
      <x:c r="J10" s="22" t="str">
        <x:v>Ch. 1 Introduction - Principles of Economics 3e | OpenStax</x:v>
      </x:c>
      <x:c r="K10" s="40" t="str">
        <x:v>https://openstax.org/books/principles-economics-3e/pages/1-introduction</x:v>
      </x:c>
      <x:c r="L10" s="23"/>
      <x:c r="M10" s="23"/>
    </x:row>
    <x:row r="11" ht="52" customHeight="1">
      <x:c r="A11" s="19" t="str">
        <x:v>Field of study</x:v>
      </x:c>
      <x:c r="B11" s="20" t="n">
        <x:v>2</x:v>
      </x:c>
      <x:c r="C11" s="19" t="str">
        <x:v>Microeconomics</x:v>
      </x:c>
      <x:c r="D11" s="19" t="str">
        <x:v>Modern / continuing; no single origin</x:v>
      </x:c>
      <x:c r="E11" s="19" t="str">
        <x:v>Transregional</x:v>
      </x:c>
      <x:c r="F11" s="19" t="str">
        <x:v>Studies decisions and interactions of households, firms, and markets.</x:v>
      </x:c>
      <x:c r="G11" s="19" t="str">
        <x:v>field of study</x:v>
      </x:c>
      <x:c r="H11" s="19" t="str"/>
      <x:c r="I11" s="38"/>
      <x:c r="J11" s="19" t="str">
        <x:v>1.2 Microeconomics and Macroeconomics - Principles of Economics 3e | OpenStax</x:v>
      </x:c>
      <x:c r="K11" s="41" t="str">
        <x:v>https://openstax.org/books/principles-economics-3e/pages/1-2-microeconomics-and-macroeconomics</x:v>
      </x:c>
      <x:c r="L11" s="20"/>
      <x:c r="M11" s="20"/>
    </x:row>
    <x:row r="12" ht="52" customHeight="1">
      <x:c r="A12" s="19" t="str">
        <x:v>Field of study</x:v>
      </x:c>
      <x:c r="B12" s="20" t="n">
        <x:v>3</x:v>
      </x:c>
      <x:c r="C12" s="19" t="str">
        <x:v>Macroeconomics</x:v>
      </x:c>
      <x:c r="D12" s="19" t="str">
        <x:v>Modern / continuing; no single origin</x:v>
      </x:c>
      <x:c r="E12" s="19" t="str">
        <x:v>Transregional</x:v>
      </x:c>
      <x:c r="F12" s="19" t="str">
        <x:v>Studies aggregate output, employment, inflation, and economic fluctuations.</x:v>
      </x:c>
      <x:c r="G12" s="19" t="str">
        <x:v>field of study</x:v>
      </x:c>
      <x:c r="H12" s="19" t="str"/>
      <x:c r="I12" s="38"/>
      <x:c r="J12" s="19" t="str">
        <x:v>1.2 Microeconomics and Macroeconomics - Principles of Economics 3e | OpenStax</x:v>
      </x:c>
      <x:c r="K12" s="41" t="str">
        <x:v>https://openstax.org/books/principles-economics-3e/pages/1-2-microeconomics-and-macroeconomics</x:v>
      </x:c>
      <x:c r="L12" s="20"/>
      <x:c r="M12" s="20"/>
    </x:row>
    <x:row r="13" ht="43" customHeight="1">
      <x:c r="A13" s="19" t="str">
        <x:v>Field of study</x:v>
      </x:c>
      <x:c r="B13" s="20" t="n">
        <x:v>4</x:v>
      </x:c>
      <x:c r="C13" s="19" t="str">
        <x:v>Economic history</x:v>
      </x:c>
      <x:c r="D13" s="19" t="str">
        <x:v>Modern / continuing; no single origin</x:v>
      </x:c>
      <x:c r="E13" s="19" t="str">
        <x:v>Transregional</x:v>
      </x:c>
      <x:c r="F13" s="19" t="str">
        <x:v>Investigates economic change using historical evidence and economic reasoning.</x:v>
      </x:c>
      <x:c r="G13" s="19" t="str">
        <x:v>field of study</x:v>
      </x:c>
      <x:c r="H13" s="19" t="str"/>
      <x:c r="I13" s="38"/>
      <x:c r="J13" s="19" t="str">
        <x:v>Department of Economic History | LSE - LSE</x:v>
      </x:c>
      <x:c r="K13" s="41" t="str">
        <x:v>https://www.lse.ac.uk/Economic-History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Econometrics</x:v>
      </x:c>
      <x:c r="D14" s="19" t="str">
        <x:v>Modern / continuing; no single origin</x:v>
      </x:c>
      <x:c r="E14" s="19" t="str">
        <x:v>Transregional</x:v>
      </x:c>
      <x:c r="F14" s="19" t="str">
        <x:v>Develops statistical methods for evaluating economic relationships.</x:v>
      </x:c>
      <x:c r="G14" s="19" t="str">
        <x:v>field of study</x:v>
      </x:c>
      <x:c r="H14" s="19" t="str"/>
      <x:c r="I14" s="38"/>
      <x:c r="J14" s="19" t="str">
        <x:v>Econometrics — catalog.mit.edu</x:v>
      </x:c>
      <x:c r="K14" s="41" t="str">
        <x:v>https://catalog.mit.edu/schools/humanities-arts-social-sciences/economics/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Accounting</x:v>
      </x:c>
      <x:c r="D15" s="19" t="str">
        <x:v>Modern / continuing; no single origin</x:v>
      </x:c>
      <x:c r="E15" s="19" t="str">
        <x:v>Transregional</x:v>
      </x:c>
      <x:c r="F15" s="19" t="str">
        <x:v>Studies measurement and communication of financial and organizational activity.</x:v>
      </x:c>
      <x:c r="G15" s="19" t="str">
        <x:v>field of study</x:v>
      </x:c>
      <x:c r="H15" s="19" t="str"/>
      <x:c r="I15" s="38"/>
      <x:c r="J15" s="19" t="str">
        <x:v>OpenStax</x:v>
      </x:c>
      <x:c r="K15" s="41" t="str">
        <x:v>https://openstax.org/details/books/principles-financial-accounting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Finance</x:v>
      </x:c>
      <x:c r="D16" s="19" t="str">
        <x:v>Modern / continuing; no single origin</x:v>
      </x:c>
      <x:c r="E16" s="19" t="str">
        <x:v>Transregional</x:v>
      </x:c>
      <x:c r="F16" s="19" t="str">
        <x:v>Studies financing, investment, risk, and financial institutions.</x:v>
      </x:c>
      <x:c r="G16" s="19" t="str">
        <x:v>field of study</x:v>
      </x:c>
      <x:c r="H16" s="19" t="str"/>
      <x:c r="I16" s="38"/>
      <x:c r="J16" s="19" t="str">
        <x:v>OpenStax</x:v>
      </x:c>
      <x:c r="K16" s="41" t="str">
        <x:v>https://openstax.org/details/books/principles-finance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Management</x:v>
      </x:c>
      <x:c r="D17" s="19" t="str">
        <x:v>Modern / continuing; no single origin</x:v>
      </x:c>
      <x:c r="E17" s="19" t="str">
        <x:v>Transregional</x:v>
      </x:c>
      <x:c r="F17" s="19" t="str">
        <x:v>Studies coordinating people and resources toward organizational aims.</x:v>
      </x:c>
      <x:c r="G17" s="19" t="str">
        <x:v>field of study</x:v>
      </x:c>
      <x:c r="H17" s="19" t="str"/>
      <x:c r="I17" s="38"/>
      <x:c r="J17" s="19" t="str">
        <x:v>Ch. 1 Introduction - Principles of Management | OpenStax</x:v>
      </x:c>
      <x:c r="K17" s="41" t="str">
        <x:v>https://openstax.org/books/principles-management/pages/1-introduction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Marketing</x:v>
      </x:c>
      <x:c r="D18" s="19" t="str">
        <x:v>Modern / continuing; no single origin</x:v>
      </x:c>
      <x:c r="E18" s="19" t="str">
        <x:v>Transregional</x:v>
      </x:c>
      <x:c r="F18" s="19" t="str">
        <x:v>Studies exchanges, customers, and the creation and communication of value.</x:v>
      </x:c>
      <x:c r="G18" s="19" t="str">
        <x:v>field of study</x:v>
      </x:c>
      <x:c r="H18" s="19" t="str"/>
      <x:c r="I18" s="38"/>
      <x:c r="J18" s="19" t="str">
        <x:v>OpenStax</x:v>
      </x:c>
      <x:c r="K18" s="41" t="str">
        <x:v>https://openstax.org/details/books/principles-marketing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Organizational behavior</x:v>
      </x:c>
      <x:c r="D19" s="19" t="str">
        <x:v>Modern / continuing; no single origin</x:v>
      </x:c>
      <x:c r="E19" s="19" t="str">
        <x:v>Transregional</x:v>
      </x:c>
      <x:c r="F19" s="19" t="str">
        <x:v>Studies people and groups within organizations.</x:v>
      </x:c>
      <x:c r="G19" s="19" t="str">
        <x:v>field of study</x:v>
      </x:c>
      <x:c r="H19" s="19" t="str"/>
      <x:c r="I19" s="38"/>
      <x:c r="J19" s="19" t="str">
        <x:v>OpenStax</x:v>
      </x:c>
      <x:c r="K19" s="41" t="str">
        <x:v>https://openstax.org/details/books/organizational-behavior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Entrepreneurship</x:v>
      </x:c>
      <x:c r="D20" s="19" t="str">
        <x:v>Modern / continuing; no single origin</x:v>
      </x:c>
      <x:c r="E20" s="19" t="str">
        <x:v>Transregional</x:v>
      </x:c>
      <x:c r="F20" s="19" t="str">
        <x:v>Studies forming ventures under uncertainty and mobilizing resources.</x:v>
      </x:c>
      <x:c r="G20" s="19" t="str">
        <x:v>field of study</x:v>
      </x:c>
      <x:c r="H20" s="19" t="str"/>
      <x:c r="I20" s="38"/>
      <x:c r="J20" s="19" t="str">
        <x:v>OpenStax</x:v>
      </x:c>
      <x:c r="K20" s="41" t="str">
        <x:v>https://openstax.org/details/books/entrepreneurship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Operations management</x:v>
      </x:c>
      <x:c r="D21" s="19" t="str">
        <x:v>Modern / continuing; no single origin</x:v>
      </x:c>
      <x:c r="E21" s="19" t="str">
        <x:v>Transregional</x:v>
      </x:c>
      <x:c r="F21" s="19" t="str">
        <x:v>Studies the design and improvement of production and service systems.</x:v>
      </x:c>
      <x:c r="G21" s="19" t="str">
        <x:v>field of study</x:v>
      </x:c>
      <x:c r="H21" s="19" t="str"/>
      <x:c r="I21" s="38"/>
      <x:c r="J21" s="19" t="str">
        <x:v>About Us | Operations Management | MIT Sloan</x:v>
      </x:c>
      <x:c r="K21" s="41" t="str">
        <x:v>https://mitsloan.mit.edu/faculty/academic-groups/operations-management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Development economics</x:v>
      </x:c>
      <x:c r="D22" s="27" t="str">
        <x:v>Modern / continuing; no single origin</x:v>
      </x:c>
      <x:c r="E22" s="27" t="str">
        <x:v>Transregional</x:v>
      </x:c>
      <x:c r="F22" s="27" t="str">
        <x:v>Examines poverty, structural change, and improvements in material well-being.</x:v>
      </x:c>
      <x:c r="G22" s="27" t="str">
        <x:v>area of specialization</x:v>
      </x:c>
      <x:c r="H22" s="27" t="str"/>
      <x:c r="I22" s="39"/>
      <x:c r="J22" s="27" t="str">
        <x:v>Development economics — economics.mit.edu</x:v>
      </x:c>
      <x:c r="K22" s="42" t="str">
        <x:v>https://economics.mit.edu/academic-programs/undergraduate-programs/minor-and-concentrations</x:v>
      </x:c>
      <x:c r="L22" s="28"/>
      <x:c r="M22" s="28"/>
    </x:row>
    <x:row r="23" ht="52" customHeight="1">
      <x:c r="A23" s="24" t="str">
        <x:v>Area of specialization</x:v>
      </x:c>
      <x:c r="B23" s="25" t="n">
        <x:v>2</x:v>
      </x:c>
      <x:c r="C23" s="24" t="str">
        <x:v>Labor economics</x:v>
      </x:c>
      <x:c r="D23" s="24" t="str">
        <x:v>Modern / continuing; no single origin</x:v>
      </x:c>
      <x:c r="E23" s="24" t="str">
        <x:v>Transregional</x:v>
      </x:c>
      <x:c r="F23" s="24" t="str">
        <x:v>Studies work, wages, employment, and labor-market institutions.</x:v>
      </x:c>
      <x:c r="G23" s="24" t="str">
        <x:v>area of specialization</x:v>
      </x:c>
      <x:c r="H23" s="24" t="str"/>
      <x:c r="I23" s="39"/>
      <x:c r="J23" s="24" t="str">
        <x:v>Ch. 14 Introduction to Labor Markets and Income - Principles of Economics 3e | OpenStax</x:v>
      </x:c>
      <x:c r="K23" s="43" t="str">
        <x:v>https://openstax.org/books/principles-economics-3e/pages/14-introduction-to-labor-markets-and-income</x:v>
      </x:c>
      <x:c r="L23" s="25"/>
      <x:c r="M23" s="25"/>
    </x:row>
    <x:row r="24" ht="52" customHeight="1">
      <x:c r="A24" s="24" t="str">
        <x:v>Area of specialization</x:v>
      </x:c>
      <x:c r="B24" s="25" t="n">
        <x:v>3</x:v>
      </x:c>
      <x:c r="C24" s="24" t="str">
        <x:v>Public economics</x:v>
      </x:c>
      <x:c r="D24" s="24" t="str">
        <x:v>Modern / continuing; no single origin</x:v>
      </x:c>
      <x:c r="E24" s="24" t="str">
        <x:v>Transregional</x:v>
      </x:c>
      <x:c r="F24" s="24" t="str">
        <x:v>Examines taxation, expenditure, and the economic role of government.</x:v>
      </x:c>
      <x:c r="G24" s="24" t="str">
        <x:v>area of specialization</x:v>
      </x:c>
      <x:c r="H24" s="24" t="str"/>
      <x:c r="I24" s="39"/>
      <x:c r="J24" s="24" t="str">
        <x:v>Ch. 18 Introduction to Public Economy - Principles of Economics 3e | OpenStax</x:v>
      </x:c>
      <x:c r="K24" s="43" t="str">
        <x:v>https://openstax.org/books/principles-economics-3e/pages/18-introduction-to-public-economy</x:v>
      </x:c>
      <x:c r="L24" s="25"/>
      <x:c r="M24" s="25"/>
    </x:row>
    <x:row r="25" ht="52" customHeight="1">
      <x:c r="A25" s="24" t="str">
        <x:v>Area of specialization</x:v>
      </x:c>
      <x:c r="B25" s="25" t="n">
        <x:v>4</x:v>
      </x:c>
      <x:c r="C25" s="24" t="str">
        <x:v>International trade</x:v>
      </x:c>
      <x:c r="D25" s="24" t="str">
        <x:v>Modern / continuing; no single origin</x:v>
      </x:c>
      <x:c r="E25" s="24" t="str">
        <x:v>Transregional</x:v>
      </x:c>
      <x:c r="F25" s="24" t="str">
        <x:v>Studies cross-border exchange and its distributional consequences.</x:v>
      </x:c>
      <x:c r="G25" s="24" t="str">
        <x:v>area of specialization</x:v>
      </x:c>
      <x:c r="H25" s="24" t="str"/>
      <x:c r="I25" s="39"/>
      <x:c r="J25" s="24" t="str">
        <x:v>Ch. 33 Introduction to International Trade - Principles of Economics 3e | OpenStax</x:v>
      </x:c>
      <x:c r="K25" s="43" t="str">
        <x:v>https://openstax.org/books/principles-economics-3e/pages/33-introduction-to-international-trade</x:v>
      </x:c>
      <x:c r="L25" s="25"/>
      <x:c r="M25" s="25"/>
    </x:row>
    <x:row r="26" ht="64" customHeight="1">
      <x:c r="A26" s="24" t="str">
        <x:v>Area of specialization</x:v>
      </x:c>
      <x:c r="B26" s="25" t="n">
        <x:v>5</x:v>
      </x:c>
      <x:c r="C26" s="24" t="str">
        <x:v>Monetary economics</x:v>
      </x:c>
      <x:c r="D26" s="24" t="str">
        <x:v>Modern / continuing; no single origin</x:v>
      </x:c>
      <x:c r="E26" s="24" t="str">
        <x:v>Transregional</x:v>
      </x:c>
      <x:c r="F26" s="24" t="str">
        <x:v>Studies money, banking, and monetary policy.</x:v>
      </x:c>
      <x:c r="G26" s="24" t="str">
        <x:v>area of specialization</x:v>
      </x:c>
      <x:c r="H26" s="24" t="str"/>
      <x:c r="I26" s="39"/>
      <x:c r="J26" s="24" t="str">
        <x:v>Ch. 28 Introduction to Monetary Policy and Bank Regulation - Principles of Economics 3e | OpenStax</x:v>
      </x:c>
      <x:c r="K26" s="43" t="str">
        <x:v>https://openstax.org/books/principles-economics-3e/pages/28-introduction-to-monetary-policy-and-bank-regulation</x:v>
      </x:c>
      <x:c r="L26" s="25"/>
      <x:c r="M26" s="25"/>
    </x:row>
    <x:row r="27" ht="64" customHeight="1">
      <x:c r="A27" s="24" t="str">
        <x:v>Area of specialization</x:v>
      </x:c>
      <x:c r="B27" s="25" t="n">
        <x:v>6</x:v>
      </x:c>
      <x:c r="C27" s="24" t="str">
        <x:v>Environmental economics</x:v>
      </x:c>
      <x:c r="D27" s="24" t="str">
        <x:v>Modern / continuing; no single origin</x:v>
      </x:c>
      <x:c r="E27" s="24" t="str">
        <x:v>Transregional</x:v>
      </x:c>
      <x:c r="F27" s="24" t="str">
        <x:v>Analyzes environmental externalities and alternative policy instruments.</x:v>
      </x:c>
      <x:c r="G27" s="24" t="str">
        <x:v>area of specialization</x:v>
      </x:c>
      <x:c r="H27" s="24" t="str"/>
      <x:c r="I27" s="39"/>
      <x:c r="J27" s="24" t="str">
        <x:v>Ch. 12 Introduction to Environmental Protection and Negative Externalities - Principles of Economics 3e | OpenStax</x:v>
      </x:c>
      <x:c r="K27" s="43" t="str">
        <x:v>https://openstax.org/books/principles-economics-3e/pages/12-introduction-to-environmental-protection-and-negative-externalities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Behavioral economics</x:v>
      </x:c>
      <x:c r="D28" s="24" t="str">
        <x:v>Modern / continuing; no single origin</x:v>
      </x:c>
      <x:c r="E28" s="24" t="str">
        <x:v>Transregional</x:v>
      </x:c>
      <x:c r="F28" s="24" t="str">
        <x:v>Studies systematic departures from simplified rational-choice models.</x:v>
      </x:c>
      <x:c r="G28" s="24" t="str">
        <x:v>area of specialization</x:v>
      </x:c>
      <x:c r="H28" s="24" t="str"/>
      <x:c r="I28" s="39"/>
      <x:c r="J28" s="24" t="str">
        <x:v>The Prize in Economic Sciences 2017 - NobelPrize.org</x:v>
      </x:c>
      <x:c r="K28" s="43" t="str">
        <x:v>https://www.nobelprize.org/prizes/economic-sciences/2017/summary/</x:v>
      </x:c>
      <x:c r="L28" s="25"/>
      <x:c r="M28" s="25"/>
    </x:row>
    <x:row r="29" ht="52" customHeight="1">
      <x:c r="A29" s="24" t="str">
        <x:v>Area of specialization</x:v>
      </x:c>
      <x:c r="B29" s="25" t="n">
        <x:v>8</x:v>
      </x:c>
      <x:c r="C29" s="24" t="str">
        <x:v>Industrial organization</x:v>
      </x:c>
      <x:c r="D29" s="24" t="str">
        <x:v>Modern / continuing; no single origin</x:v>
      </x:c>
      <x:c r="E29" s="24" t="str">
        <x:v>Transregional</x:v>
      </x:c>
      <x:c r="F29" s="24" t="str">
        <x:v>Studies competition, market structure, and firm behavior.</x:v>
      </x:c>
      <x:c r="G29" s="24" t="str">
        <x:v>area of specialization</x:v>
      </x:c>
      <x:c r="H29" s="24" t="str"/>
      <x:c r="I29" s="39"/>
      <x:c r="J29" s="24" t="str">
        <x:v>Ch. 11 Introduction to Monopoly and Antitrust Policy - Principles of Economics 3e | OpenStax</x:v>
      </x:c>
      <x:c r="K29" s="43" t="str">
        <x:v>https://openstax.org/books/principles-economics-3e/pages/11-introduction-to-monopoly-and-antitrust-policy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Economic anthropology</x:v>
      </x:c>
      <x:c r="D30" s="24" t="str">
        <x:v>Modern specialization</x:v>
      </x:c>
      <x:c r="E30" s="24" t="str">
        <x:v>Global</x:v>
      </x:c>
      <x:c r="F30" s="24" t="str">
        <x:v>Examines exchange and livelihood within social and cultural relationships.</x:v>
      </x:c>
      <x:c r="G30" s="24" t="str">
        <x:v>area of specialization</x:v>
      </x:c>
      <x:c r="H30" s="24" t="str"/>
      <x:c r="I30" s="39"/>
      <x:c r="J30" s="24" t="str">
        <x:v>Economic anthropology — academic.oup.com</x:v>
      </x:c>
      <x:c r="K30" s="43" t="str">
        <x:v>https://academic.oup.com/reference/62334/reference-article-abstract/554051380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Strategic management</x:v>
      </x:c>
      <x:c r="D31" s="24" t="str">
        <x:v>Modern / continuing; no single origin</x:v>
      </x:c>
      <x:c r="E31" s="24" t="str">
        <x:v>Transregional</x:v>
      </x:c>
      <x:c r="F31" s="24" t="str">
        <x:v>Studies organizational direction and sources of durable advantage.</x:v>
      </x:c>
      <x:c r="G31" s="24" t="str">
        <x:v>area of specialization</x:v>
      </x:c>
      <x:c r="H31" s="24" t="str"/>
      <x:c r="I31" s="39"/>
      <x:c r="J31" s="24" t="str">
        <x:v>Ch. 9 Introduction - Principles of Management | OpenStax</x:v>
      </x:c>
      <x:c r="K31" s="43" t="str">
        <x:v>https://openstax.org/books/principles-management/pages/9-introduction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Supply-chain management</x:v>
      </x:c>
      <x:c r="D32" s="24" t="str">
        <x:v>Modern / continuing; no single origin</x:v>
      </x:c>
      <x:c r="E32" s="24" t="str">
        <x:v>Transregional</x:v>
      </x:c>
      <x:c r="F32" s="24" t="str">
        <x:v>Coordinates materials, information, and relationships across organizations.</x:v>
      </x:c>
      <x:c r="G32" s="24" t="str">
        <x:v>area of specialization</x:v>
      </x:c>
      <x:c r="H32" s="24" t="str"/>
      <x:c r="I32" s="39"/>
      <x:c r="J32" s="24" t="str">
        <x:v>Move your career — and the world — forward at MIT. - SCM</x:v>
      </x:c>
      <x:c r="K32" s="43" t="str">
        <x:v>https://scm.mit.edu/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Social entrepreneurship</x:v>
      </x:c>
      <x:c r="D33" s="24" t="str">
        <x:v>Modern / continuing; no single origin</x:v>
      </x:c>
      <x:c r="E33" s="24" t="str">
        <x:v>Transregional</x:v>
      </x:c>
      <x:c r="F33" s="24" t="str">
        <x:v>Investigates ventures organized around social purposes and financial viability.</x:v>
      </x:c>
      <x:c r="G33" s="24" t="str">
        <x:v>area of specialization</x:v>
      </x:c>
      <x:c r="H33" s="24" t="str"/>
      <x:c r="I33" s="39"/>
      <x:c r="J33" s="24" t="str">
        <x:v>The Skoll Centre | About | Oxford Saïd</x:v>
      </x:c>
      <x:c r="K33" s="43" t="str">
        <x:v>https://www.sbs.ox.ac.uk/research/centres-and-initiatives/skoll-centre-social-entrepreneurship</x:v>
      </x:c>
      <x:c r="L33" s="25"/>
      <x:c r="M33" s="25"/>
    </x:row>
    <x:row r="34" ht="64" customHeight="1">
      <x:c r="A34" s="22" t="str">
        <x:v>Concept</x:v>
      </x:c>
      <x:c r="B34" s="23" t="n">
        <x:v>1</x:v>
      </x:c>
      <x:c r="C34" s="22" t="str">
        <x:v>Opportunity cost</x:v>
      </x:c>
      <x:c r="D34" s="22" t="str">
        <x:v>Modern / continuing; no single origin</x:v>
      </x:c>
      <x:c r="E34" s="22" t="str">
        <x:v>Transregional</x:v>
      </x:c>
      <x:c r="F34" s="22" t="str">
        <x:v>Value of the best alternative forgone by a choice.</x:v>
      </x:c>
      <x:c r="G34" s="22" t="str">
        <x:v>concept</x:v>
      </x:c>
      <x:c r="H34" s="22" t="str"/>
      <x:c r="I34" s="38"/>
      <x:c r="J34" s="22" t="str">
        <x:v>2.1 How Individuals Make Choices Based on Their Budget Constraint - Principles of Economics 3e | OpenStax</x:v>
      </x:c>
      <x:c r="K34" s="40" t="str">
        <x:v>https://openstax.org/books/principles-economics-3e/pages/2-1-how-individuals-make-choices-based-on-their-budget-constraint</x:v>
      </x:c>
      <x:c r="L34" s="23"/>
      <x:c r="M34" s="23"/>
    </x:row>
    <x:row r="35" ht="52" customHeight="1">
      <x:c r="A35" s="19" t="str">
        <x:v>Concept</x:v>
      </x:c>
      <x:c r="B35" s="20" t="n">
        <x:v>2</x:v>
      </x:c>
      <x:c r="C35" s="19" t="str">
        <x:v>Marginal analysis</x:v>
      </x:c>
      <x:c r="D35" s="19" t="str">
        <x:v>Modern / continuing; no single origin</x:v>
      </x:c>
      <x:c r="E35" s="19" t="str">
        <x:v>Transregional</x:v>
      </x:c>
      <x:c r="F35" s="19" t="str">
        <x:v>Comparison of incremental benefits and costs.</x:v>
      </x:c>
      <x:c r="G35" s="19" t="str">
        <x:v>concept</x:v>
      </x:c>
      <x:c r="H35" s="19" t="str"/>
      <x:c r="I35" s="38"/>
      <x:c r="J35" s="19" t="str">
        <x:v>2.3 Confronting Objections to the Economic Approach - Principles of Economics 3e | OpenStax</x:v>
      </x:c>
      <x:c r="K35" s="41" t="str">
        <x:v>https://openstax.org/books/principles-economics-3e/pages/2-3-confronting-objections-to-the-economic-approach</x:v>
      </x:c>
      <x:c r="L35" s="20"/>
      <x:c r="M35" s="20"/>
    </x:row>
    <x:row r="36" ht="64" customHeight="1">
      <x:c r="A36" s="19" t="str">
        <x:v>Concept</x:v>
      </x:c>
      <x:c r="B36" s="20" t="n">
        <x:v>3</x:v>
      </x:c>
      <x:c r="C36" s="19" t="str">
        <x:v>Supply and demand</x:v>
      </x:c>
      <x:c r="D36" s="19" t="str">
        <x:v>Modern / continuing; no single origin</x:v>
      </x:c>
      <x:c r="E36" s="19" t="str">
        <x:v>Transregional</x:v>
      </x:c>
      <x:c r="F36" s="19" t="str">
        <x:v>Model relating quantities offered and desired to price.</x:v>
      </x:c>
      <x:c r="G36" s="19" t="str">
        <x:v>concept</x:v>
      </x:c>
      <x:c r="H36" s="19" t="str"/>
      <x:c r="I36" s="38"/>
      <x:c r="J36" s="19" t="str">
        <x:v>3.1 Demand, Supply, and Equilibrium in Markets for Goods and Services - Principles of Economics 3e | OpenStax</x:v>
      </x:c>
      <x:c r="K36" s="41" t="str">
        <x:v>https://openstax.org/books/principles-economics-3e/pages/3-1-demand-supply-and-equilibrium-in-markets-for-goods-and-services</x:v>
      </x:c>
      <x:c r="L36" s="20"/>
      <x:c r="M36" s="20"/>
    </x:row>
    <x:row r="37" ht="52" customHeight="1">
      <x:c r="A37" s="19" t="str">
        <x:v>Concept</x:v>
      </x:c>
      <x:c r="B37" s="20" t="n">
        <x:v>4</x:v>
      </x:c>
      <x:c r="C37" s="19" t="str">
        <x:v>Elasticity</x:v>
      </x:c>
      <x:c r="D37" s="19" t="str">
        <x:v>Modern / continuing; no single origin</x:v>
      </x:c>
      <x:c r="E37" s="19" t="str">
        <x:v>Transregional</x:v>
      </x:c>
      <x:c r="F37" s="19" t="str">
        <x:v>Proportional responsiveness of one variable to changes in another.</x:v>
      </x:c>
      <x:c r="G37" s="19" t="str">
        <x:v>concept</x:v>
      </x:c>
      <x:c r="H37" s="19" t="str"/>
      <x:c r="I37" s="38"/>
      <x:c r="J37" s="19" t="str">
        <x:v>Ch. 5 Introduction to Elasticity - Principles of Economics 3e | OpenStax</x:v>
      </x:c>
      <x:c r="K37" s="41" t="str">
        <x:v>https://openstax.org/books/principles-economics-3e/pages/5-introduction-to-elasticity</x:v>
      </x:c>
      <x:c r="L37" s="20"/>
      <x:c r="M37" s="20"/>
    </x:row>
    <x:row r="38" ht="52" customHeight="1">
      <x:c r="A38" s="19" t="str">
        <x:v>Concept</x:v>
      </x:c>
      <x:c r="B38" s="20" t="n">
        <x:v>5</x:v>
      </x:c>
      <x:c r="C38" s="19" t="str">
        <x:v>Comparative advantage</x:v>
      </x:c>
      <x:c r="D38" s="19" t="str">
        <x:v>Modern / continuing; no single origin</x:v>
      </x:c>
      <x:c r="E38" s="19" t="str">
        <x:v>Transregional</x:v>
      </x:c>
      <x:c r="F38" s="19" t="str">
        <x:v>Ability to produce at lower opportunity cost, not necessarily lower absolute cost.</x:v>
      </x:c>
      <x:c r="G38" s="19" t="str">
        <x:v>concept</x:v>
      </x:c>
      <x:c r="H38" s="19" t="str"/>
      <x:c r="I38" s="38"/>
      <x:c r="J38" s="19" t="str">
        <x:v>33.1 Absolute and Comparative Advantage - Principles of Economics 3e | OpenStax</x:v>
      </x:c>
      <x:c r="K38" s="41" t="str">
        <x:v>https://openstax.org/books/principles-economics-3e/pages/33-1-absolute-and-comparative-advantage</x:v>
      </x:c>
      <x:c r="L38" s="20"/>
      <x:c r="M38" s="20"/>
    </x:row>
    <x:row r="39" ht="52" customHeight="1">
      <x:c r="A39" s="19" t="str">
        <x:v>Concept</x:v>
      </x:c>
      <x:c r="B39" s="20" t="n">
        <x:v>6</x:v>
      </x:c>
      <x:c r="C39" s="19" t="str">
        <x:v>Externality</x:v>
      </x:c>
      <x:c r="D39" s="19" t="str">
        <x:v>Modern / continuing; no single origin</x:v>
      </x:c>
      <x:c r="E39" s="19" t="str">
        <x:v>Transregional</x:v>
      </x:c>
      <x:c r="F39" s="19" t="str">
        <x:v>Effect of an action on others not fully reflected in its private price.</x:v>
      </x:c>
      <x:c r="G39" s="19" t="str">
        <x:v>concept</x:v>
      </x:c>
      <x:c r="H39" s="19" t="str"/>
      <x:c r="I39" s="38"/>
      <x:c r="J39" s="19" t="str">
        <x:v>12.1 The Economics of Pollution - Principles of Economics 3e | OpenStax</x:v>
      </x:c>
      <x:c r="K39" s="41" t="str">
        <x:v>https://openstax.org/books/principles-economics-3e/pages/12-1-the-economics-of-pollution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Public good</x:v>
      </x:c>
      <x:c r="D40" s="19" t="str">
        <x:v>Modern / continuing; no single origin</x:v>
      </x:c>
      <x:c r="E40" s="19" t="str">
        <x:v>Transregional</x:v>
      </x:c>
      <x:c r="F40" s="19" t="str">
        <x:v>Good characterized by nonrivalry and difficulty excluding beneficiaries.</x:v>
      </x:c>
      <x:c r="G40" s="19" t="str">
        <x:v>concept</x:v>
      </x:c>
      <x:c r="H40" s="19" t="str"/>
      <x:c r="I40" s="38"/>
      <x:c r="J40" s="19" t="str">
        <x:v>13.3 Public Goods - Principles of Economics 3e | OpenStax</x:v>
      </x:c>
      <x:c r="K40" s="41" t="str">
        <x:v>https://openstax.org/books/principles-economics-3e/pages/13-3-public-goods</x:v>
      </x:c>
      <x:c r="L40" s="20"/>
      <x:c r="M40" s="20"/>
    </x:row>
    <x:row r="41" ht="64" customHeight="1">
      <x:c r="A41" s="19" t="str">
        <x:v>Concept</x:v>
      </x:c>
      <x:c r="B41" s="20" t="n">
        <x:v>8</x:v>
      </x:c>
      <x:c r="C41" s="19" t="str">
        <x:v>Asymmetric information</x:v>
      </x:c>
      <x:c r="D41" s="19" t="str">
        <x:v>Modern / continuing; no single origin</x:v>
      </x:c>
      <x:c r="E41" s="19" t="str">
        <x:v>Transregional</x:v>
      </x:c>
      <x:c r="F41" s="19" t="str">
        <x:v>Situation in which parties possess different relevant information.</x:v>
      </x:c>
      <x:c r="G41" s="19" t="str">
        <x:v>concept</x:v>
      </x:c>
      <x:c r="H41" s="19" t="str"/>
      <x:c r="I41" s="38"/>
      <x:c r="J41" s="19" t="str">
        <x:v>16.1 The Problem of Imperfect Information and Asymmetric Information - Principles of Economics 3e | OpenStax</x:v>
      </x:c>
      <x:c r="K41" s="41" t="str">
        <x:v>https://openstax.org/books/principles-economics-3e/pages/16-1-the-problem-of-imperfect-information-and-asymmetric-information</x:v>
      </x:c>
      <x:c r="L41" s="20"/>
      <x:c r="M41" s="20"/>
    </x:row>
    <x:row r="42" ht="43" customHeight="1">
      <x:c r="A42" s="19" t="str">
        <x:v>Concept</x:v>
      </x:c>
      <x:c r="B42" s="20" t="n">
        <x:v>9</x:v>
      </x:c>
      <x:c r="C42" s="19" t="str">
        <x:v>Transaction cost</x:v>
      </x:c>
      <x:c r="D42" s="19" t="str">
        <x:v>Modern / continuing; no single origin</x:v>
      </x:c>
      <x:c r="E42" s="19" t="str">
        <x:v>Transregional</x:v>
      </x:c>
      <x:c r="F42" s="19" t="str">
        <x:v>Cost of arranging, monitoring, and enforcing exchange.</x:v>
      </x:c>
      <x:c r="G42" s="19" t="str">
        <x:v>concept</x:v>
      </x:c>
      <x:c r="H42" s="19" t="str"/>
      <x:c r="I42" s="38"/>
      <x:c r="J42" s="19" t="str">
        <x:v>Client Challenge</x:v>
      </x:c>
      <x:c r="K42" s="41" t="str">
        <x:v>https://www.jstor.org/stable/2626876</x:v>
      </x:c>
      <x:c r="L42" s="20"/>
      <x:c r="M42" s="20"/>
    </x:row>
    <x:row r="43" ht="64" customHeight="1">
      <x:c r="A43" s="19" t="str">
        <x:v>Concept</x:v>
      </x:c>
      <x:c r="B43" s="20" t="n">
        <x:v>10</x:v>
      </x:c>
      <x:c r="C43" s="19" t="str">
        <x:v>Human capital</x:v>
      </x:c>
      <x:c r="D43" s="19" t="str">
        <x:v>Modern / continuing; no single origin</x:v>
      </x:c>
      <x:c r="E43" s="19" t="str">
        <x:v>Transregional</x:v>
      </x:c>
      <x:c r="F43" s="19" t="str">
        <x:v>Knowledge and skills considered as contributors to productive capacity.</x:v>
      </x:c>
      <x:c r="G43" s="19" t="str">
        <x:v>concept</x:v>
      </x:c>
      <x:c r="H43" s="19" t="str"/>
      <x:c r="I43" s="38"/>
      <x:c r="J43" s="19" t="str">
        <x:v>Human Capital: A Theoretical and Empirical Analysis, with Special Reference to Education, Second Edition | NBER</x:v>
      </x:c>
      <x:c r="K43" s="41" t="str">
        <x:v>https://www.nber.org/books-and-chapters/human-capital-theoretical-and-empirical-analysis-special-reference-education-second-edition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Commons</x:v>
      </x:c>
      <x:c r="D44" s="19" t="str">
        <x:v>Modern / continuing; no single origin</x:v>
      </x:c>
      <x:c r="E44" s="19" t="str">
        <x:v>Transregional</x:v>
      </x:c>
      <x:c r="F44" s="19" t="str">
        <x:v>Shared resources whose governance cannot be reduced to simple open access.</x:v>
      </x:c>
      <x:c r="G44" s="19" t="str">
        <x:v>concept</x:v>
      </x:c>
      <x:c r="H44" s="19" t="str"/>
      <x:c r="I44" s="38"/>
      <x:c r="J44" s="19" t="str">
        <x:v>Governing the Commons</x:v>
      </x:c>
      <x:c r="K44" s="41" t="str">
        <x:v>https://www.cambridge.org/core/books/governing-the-commons/7AB7AE11BADA84409C34815CC288CD79</x:v>
      </x:c>
      <x:c r="L44" s="20"/>
      <x:c r="M44" s="20"/>
    </x:row>
    <x:row r="45" ht="64" customHeight="1">
      <x:c r="A45" s="19" t="str">
        <x:v>Concept</x:v>
      </x:c>
      <x:c r="B45" s="20" t="n">
        <x:v>12</x:v>
      </x:c>
      <x:c r="C45" s="19" t="str">
        <x:v>Double-entry bookkeeping</x:v>
      </x:c>
      <x:c r="D45" s="19" t="str">
        <x:v>Modern use; early printed exposition 1494</x:v>
      </x:c>
      <x:c r="E45" s="19" t="str">
        <x:v>Italy / global</x:v>
      </x:c>
      <x:c r="F45" s="19" t="str">
        <x:v>Recording system in which transactions produce balancing debit and credit entries.</x:v>
      </x:c>
      <x:c r="G45" s="19" t="str">
        <x:v>concept</x:v>
      </x:c>
      <x:c r="H45" s="19" t="str">
        <x:v>Not a claim that accounting began in 1494.</x:v>
      </x:c>
      <x:c r="I45" s="38"/>
      <x:c r="J45" s="19" t="str">
        <x:v>3.3 Define and Describe the Initial Steps in the Accounting Cycle - Principles of Accounting, Volume 1: Financial Accounting | OpenStax</x:v>
      </x:c>
      <x:c r="K45" s="41" t="str">
        <x:v>https://openstax.org/books/principles-financial-accounting/pages/3-3-define-and-describe-the-initial-steps-in-the-accounting-cycle</x:v>
      </x:c>
      <x:c r="L45" s="20"/>
      <x:c r="M45" s="20"/>
    </x:row>
    <x:row r="46" ht="52" customHeight="1">
      <x:c r="A46" s="27" t="str">
        <x:v>Theory</x:v>
      </x:c>
      <x:c r="B46" s="28" t="n">
        <x:v>1</x:v>
      </x:c>
      <x:c r="C46" s="27" t="str">
        <x:v>Classical political economy</x:v>
      </x:c>
      <x:c r="D46" s="27" t="str">
        <x:v>18th–19th centuries</x:v>
      </x:c>
      <x:c r="E46" s="27" t="str">
        <x:v>Europe</x:v>
      </x:c>
      <x:c r="F46" s="27" t="str">
        <x:v>Tradition examining production, distribution, and growth through social classes and markets.</x:v>
      </x:c>
      <x:c r="G46" s="27" t="str">
        <x:v>theory</x:v>
      </x:c>
      <x:c r="H46" s="27" t="str"/>
      <x:c r="I46" s="39"/>
      <x:c r="J46" s="27" t="str">
        <x:v>An Inquiry into the Nature and Causes of the Wealth of Nations - Econlib</x:v>
      </x:c>
      <x:c r="K46" s="42" t="str">
        <x:v>https://www.econlib.org/library/Smith/smWN.html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Keynesian economics</x:v>
      </x:c>
      <x:c r="D47" s="24" t="str">
        <x:v>Modern / continuing; no single origin</x:v>
      </x:c>
      <x:c r="E47" s="24" t="str">
        <x:v>Transregional</x:v>
      </x:c>
      <x:c r="F47" s="24" t="str">
        <x:v>Emphasizes aggregate demand and possible persistent unemployment.</x:v>
      </x:c>
      <x:c r="G47" s="24" t="str">
        <x:v>theory</x:v>
      </x:c>
      <x:c r="H47" s="24" t="str"/>
      <x:c r="I47" s="39"/>
      <x:c r="J47" s="24" t="str">
        <x:v>Keynesian economics — openstax.org</x:v>
      </x:c>
      <x:c r="K47" s="43" t="str">
        <x:v>https://openstax.org/books/principles-economics-3e/pages/25-introduction-to-the-keynesian-perspective</x:v>
      </x:c>
      <x:c r="L47" s="25"/>
      <x:c r="M47" s="25"/>
    </x:row>
    <x:row r="48" ht="52" customHeight="1">
      <x:c r="A48" s="24" t="str">
        <x:v>Theory</x:v>
      </x:c>
      <x:c r="B48" s="25" t="n">
        <x:v>3</x:v>
      </x:c>
      <x:c r="C48" s="24" t="str">
        <x:v>Monetarism</x:v>
      </x:c>
      <x:c r="D48" s="24" t="str">
        <x:v>Modern / continuing; no single origin</x:v>
      </x:c>
      <x:c r="E48" s="24" t="str">
        <x:v>Transregional</x:v>
      </x:c>
      <x:c r="F48" s="24" t="str">
        <x:v>Stresses money and monetary institutions in explaining nominal outcomes.</x:v>
      </x:c>
      <x:c r="G48" s="24" t="str">
        <x:v>theory</x:v>
      </x:c>
      <x:c r="H48" s="24" t="str"/>
      <x:c r="I48" s="39"/>
      <x:c r="J48" s="24" t="str">
        <x:v>The Sveriges Riksbank Prize in Economic Sciences in Memory of Alfred Nobel 1976 - NobelPrize.org</x:v>
      </x:c>
      <x:c r="K48" s="43" t="str">
        <x:v>https://www.nobelprize.org/prizes/economic-sciences/1976/summary/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General equilibrium theory</x:v>
      </x:c>
      <x:c r="D49" s="24" t="str">
        <x:v>1954 representative formal paper</x:v>
      </x:c>
      <x:c r="E49" s="24" t="str">
        <x:v>Transregional</x:v>
      </x:c>
      <x:c r="F49" s="24" t="str">
        <x:v>Studies simultaneous interaction among multiple markets.</x:v>
      </x:c>
      <x:c r="G49" s="24" t="str">
        <x:v>theory</x:v>
      </x:c>
      <x:c r="H49" s="24" t="str"/>
      <x:c r="I49" s="39"/>
      <x:c r="J49" s="24" t="str">
        <x:v>Client Challenge</x:v>
      </x:c>
      <x:c r="K49" s="43" t="str">
        <x:v>https://www.jstor.org/stable/1907353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Game theory</x:v>
      </x:c>
      <x:c r="D50" s="24" t="str">
        <x:v>1950 representative equilibrium paper</x:v>
      </x:c>
      <x:c r="E50" s="24" t="str">
        <x:v>Transregional</x:v>
      </x:c>
      <x:c r="F50" s="24" t="str">
        <x:v>Models strategic interaction where outcomes depend on others' choices.</x:v>
      </x:c>
      <x:c r="G50" s="24" t="str">
        <x:v>theory</x:v>
      </x:c>
      <x:c r="H50" s="24" t="str"/>
      <x:c r="I50" s="39"/>
      <x:c r="J50" s="24" t="str">
        <x:v>Game theory — www.pnas.org</x:v>
      </x:c>
      <x:c r="K50" s="43" t="str">
        <x:v>https://www.pnas.org/doi/10.1073/pnas.36.1.48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Prospect theory</x:v>
      </x:c>
      <x:c r="D51" s="24" t="str">
        <x:v>1979</x:v>
      </x:c>
      <x:c r="E51" s="24" t="str">
        <x:v>Transregional</x:v>
      </x:c>
      <x:c r="F51" s="24" t="str">
        <x:v>Models risky choices using reference dependence and asymmetric treatment of losses.</x:v>
      </x:c>
      <x:c r="G51" s="24" t="str">
        <x:v>theory</x:v>
      </x:c>
      <x:c r="H51" s="24" t="str"/>
      <x:c r="I51" s="39"/>
      <x:c r="J51" s="24" t="str">
        <x:v>Client Challenge</x:v>
      </x:c>
      <x:c r="K51" s="43" t="str">
        <x:v>https://www.jstor.org/stable/1914185</x:v>
      </x:c>
      <x:c r="L51" s="25" t="n">
        <x:v>1979</x:v>
      </x:c>
      <x:c r="M51" s="25" t="n">
        <x:v>1979</x:v>
      </x:c>
    </x:row>
    <x:row r="52" ht="43" customHeight="1">
      <x:c r="A52" s="24" t="str">
        <x:v>Theory</x:v>
      </x:c>
      <x:c r="B52" s="25" t="n">
        <x:v>7</x:v>
      </x:c>
      <x:c r="C52" s="24" t="str">
        <x:v>Transaction-cost economics</x:v>
      </x:c>
      <x:c r="D52" s="24" t="str">
        <x:v>1937 foundational article</x:v>
      </x:c>
      <x:c r="E52" s="24" t="str">
        <x:v>Transregional</x:v>
      </x:c>
      <x:c r="F52" s="24" t="str">
        <x:v>Explains organizational boundaries partly through costs of coordinating exchange.</x:v>
      </x:c>
      <x:c r="G52" s="24" t="str">
        <x:v>theory</x:v>
      </x:c>
      <x:c r="H52" s="24" t="str"/>
      <x:c r="I52" s="39"/>
      <x:c r="J52" s="24" t="str">
        <x:v>Client Challenge</x:v>
      </x:c>
      <x:c r="K52" s="43" t="str">
        <x:v>https://www.jstor.org/stable/2626876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Principal-agent theory</x:v>
      </x:c>
      <x:c r="D53" s="24" t="str">
        <x:v>1976 representative article</x:v>
      </x:c>
      <x:c r="E53" s="24" t="str">
        <x:v>Transregional</x:v>
      </x:c>
      <x:c r="F53" s="24" t="str">
        <x:v>Studies delegated decisions when interests or information differ.</x:v>
      </x:c>
      <x:c r="G53" s="24" t="str">
        <x:v>theory</x:v>
      </x:c>
      <x:c r="H53" s="24" t="str"/>
      <x:c r="I53" s="39"/>
      <x:c r="J53" s="24" t="str">
        <x:v>Site Unavailable</x:v>
      </x:c>
      <x:c r="K53" s="43" t="str">
        <x:v>https://doi.org/10.1016/0304-405X(76)90026-X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Resource-based view</x:v>
      </x:c>
      <x:c r="D54" s="24" t="str">
        <x:v>1991</x:v>
      </x:c>
      <x:c r="E54" s="24" t="str">
        <x:v>Transregional</x:v>
      </x:c>
      <x:c r="F54" s="24" t="str">
        <x:v>Explains firm advantage through valuable and difficult-to-replicate resources.</x:v>
      </x:c>
      <x:c r="G54" s="24" t="str">
        <x:v>theory</x:v>
      </x:c>
      <x:c r="H54" s="24" t="str"/>
      <x:c r="I54" s="39"/>
      <x:c r="J54" s="24" t="str">
        <x:v>Resource-based view — doi.org</x:v>
      </x:c>
      <x:c r="K54" s="43" t="str">
        <x:v>https://doi.org/10.1177/014920639101700108</x:v>
      </x:c>
      <x:c r="L54" s="25" t="n">
        <x:v>1991</x:v>
      </x:c>
      <x:c r="M54" s="25" t="n">
        <x:v>1991</x:v>
      </x:c>
    </x:row>
    <x:row r="55" ht="43" customHeight="1">
      <x:c r="A55" s="24" t="str">
        <x:v>Theory</x:v>
      </x:c>
      <x:c r="B55" s="25" t="n">
        <x:v>10</x:v>
      </x:c>
      <x:c r="C55" s="24" t="str">
        <x:v>Contingency theory</x:v>
      </x:c>
      <x:c r="D55" s="24" t="str">
        <x:v>Modern / continuing; no single origin</x:v>
      </x:c>
      <x:c r="E55" s="24" t="str">
        <x:v>Transregional</x:v>
      </x:c>
      <x:c r="F55" s="24" t="str">
        <x:v>Argues that effective organization depends on environmental and task conditions.</x:v>
      </x:c>
      <x:c r="G55" s="24" t="str">
        <x:v>theory</x:v>
      </x:c>
      <x:c r="H55" s="24" t="str"/>
      <x:c r="I55" s="39"/>
      <x:c r="J55" s="24" t="str">
        <x:v>Ch. 4 Introduction - Principles of Management | OpenStax</x:v>
      </x:c>
      <x:c r="K55" s="43" t="str">
        <x:v>https://openstax.org/books/principles-management/pages/4-introduction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Endogenous growth theory</x:v>
      </x:c>
      <x:c r="D56" s="24" t="str">
        <x:v>1990 representative article</x:v>
      </x:c>
      <x:c r="E56" s="24" t="str">
        <x:v>Transregional</x:v>
      </x:c>
      <x:c r="F56" s="24" t="str">
        <x:v>Models growth through investment in knowledge and other internally determined processes.</x:v>
      </x:c>
      <x:c r="G56" s="24" t="str">
        <x:v>theory</x:v>
      </x:c>
      <x:c r="H56" s="24" t="str"/>
      <x:c r="I56" s="39"/>
      <x:c r="J56" s="24" t="str">
        <x:v>Endogenous growth theory — doi.org</x:v>
      </x:c>
      <x:c r="K56" s="43" t="str">
        <x:v>https://doi.org/10.1086/261725</x:v>
      </x:c>
      <x:c r="L56" s="25"/>
      <x:c r="M56" s="25"/>
    </x:row>
    <x:row r="57" ht="43" customHeight="1">
      <x:c r="A57" s="24" t="str">
        <x:v>Theory</x:v>
      </x:c>
      <x:c r="B57" s="25" t="n">
        <x:v>12</x:v>
      </x:c>
      <x:c r="C57" s="24" t="str">
        <x:v>Institutional economics</x:v>
      </x:c>
      <x:c r="D57" s="24" t="str">
        <x:v>Modern / continuing; no single origin</x:v>
      </x:c>
      <x:c r="E57" s="24" t="str">
        <x:v>Transregional</x:v>
      </x:c>
      <x:c r="F57" s="24" t="str">
        <x:v>Studies how formal rules and informal practices structure economic activity.</x:v>
      </x:c>
      <x:c r="G57" s="24" t="str">
        <x:v>theory</x:v>
      </x:c>
      <x:c r="H57" s="24" t="str"/>
      <x:c r="I57" s="39"/>
      <x:c r="J57" s="24" t="str">
        <x:v>Douglass C. North – Prize Lecture* - NobelPrize.org</x:v>
      </x:c>
      <x:c r="K57" s="43" t="str">
        <x:v>https://www.nobelprize.org/prizes/economic-sciences/1993/north/lecture/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Economic liberalism</x:v>
      </x:c>
      <x:c r="D58" s="22" t="str">
        <x:v>Modern / continuing; no single origin</x:v>
      </x:c>
      <x:c r="E58" s="22" t="str">
        <x:v>Transregional</x:v>
      </x:c>
      <x:c r="F58" s="22" t="str">
        <x:v>Emphasizes voluntary exchange and limits on economic coercion.</x:v>
      </x:c>
      <x:c r="G58" s="22" t="str">
        <x:v>philosophy</x:v>
      </x:c>
      <x:c r="H58" s="22" t="str"/>
      <x:c r="I58" s="38"/>
      <x:c r="J58" s="22" t="str">
        <x:v>Liberalism (Stanford Encyclopedia of Philosophy)</x:v>
      </x:c>
      <x:c r="K58" s="40" t="str">
        <x:v>https://plato.stanford.edu/entries/liberalism/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Marxian political economy</x:v>
      </x:c>
      <x:c r="D59" s="19" t="str">
        <x:v>Modern / continuing; no single origin</x:v>
      </x:c>
      <x:c r="E59" s="19" t="str">
        <x:v>Transregional</x:v>
      </x:c>
      <x:c r="F59" s="19" t="str">
        <x:v>Critiques capitalist production through class relations and accumulation.</x:v>
      </x:c>
      <x:c r="G59" s="19" t="str">
        <x:v>philosophy</x:v>
      </x:c>
      <x:c r="H59" s="19" t="str"/>
      <x:c r="I59" s="38"/>
      <x:c r="J59" s="19" t="str">
        <x:v>Karl Marx (Stanford Encyclopedia of Philosophy)</x:v>
      </x:c>
      <x:c r="K59" s="41" t="str">
        <x:v>https://plato.stanford.edu/entries/marx/</x:v>
      </x:c>
      <x:c r="L59" s="20"/>
      <x:c r="M59" s="20"/>
    </x:row>
    <x:row r="60" ht="43" customHeight="1">
      <x:c r="A60" s="19" t="str">
        <x:v>Philosophy</x:v>
      </x:c>
      <x:c r="B60" s="20" t="n">
        <x:v>3</x:v>
      </x:c>
      <x:c r="C60" s="19" t="str">
        <x:v>Social democracy</x:v>
      </x:c>
      <x:c r="D60" s="19" t="str">
        <x:v>Modern / continuing; no single origin</x:v>
      </x:c>
      <x:c r="E60" s="19" t="str">
        <x:v>Transregional</x:v>
      </x:c>
      <x:c r="F60" s="19" t="str">
        <x:v>Combines democratic politics with social protection and regulation of markets.</x:v>
      </x:c>
      <x:c r="G60" s="19" t="str">
        <x:v>philosophy</x:v>
      </x:c>
      <x:c r="H60" s="19" t="str"/>
      <x:c r="I60" s="38"/>
      <x:c r="J60" s="19" t="str">
        <x:v>Socialism (Stanford Encyclopedia of Philosophy)</x:v>
      </x:c>
      <x:c r="K60" s="41" t="str">
        <x:v>https://plato.stanford.edu/entries/socialism/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Cooperative economics</x:v>
      </x:c>
      <x:c r="D61" s="19" t="str">
        <x:v>Modern / continuing; no single origin</x:v>
      </x:c>
      <x:c r="E61" s="19" t="str">
        <x:v>Transregional</x:v>
      </x:c>
      <x:c r="F61" s="19" t="str">
        <x:v>Prioritizes member ownership and democratic control of economic organizations.</x:v>
      </x:c>
      <x:c r="G61" s="19" t="str">
        <x:v>philosophy</x:v>
      </x:c>
      <x:c r="H61" s="19" t="str"/>
      <x:c r="I61" s="38"/>
      <x:c r="J61" s="19" t="str">
        <x:v>Cooperative identity, values &amp; principles | ICA</x:v>
      </x:c>
      <x:c r="K61" s="41" t="str">
        <x:v>https://ica.coop/en/cooperatives/cooperative-identity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Stakeholder orientation</x:v>
      </x:c>
      <x:c r="D62" s="19" t="str">
        <x:v>Modern / continuing; no single origin</x:v>
      </x:c>
      <x:c r="E62" s="19" t="str">
        <x:v>Transregional</x:v>
      </x:c>
      <x:c r="F62" s="19" t="str">
        <x:v>Considers obligations to multiple groups affected by an organization.</x:v>
      </x:c>
      <x:c r="G62" s="19" t="str">
        <x:v>philosophy</x:v>
      </x:c>
      <x:c r="H62" s="19" t="str"/>
      <x:c r="I62" s="38"/>
      <x:c r="J62" s="19" t="str">
        <x:v>Business Ethics (Stanford Encyclopedia of Philosophy)</x:v>
      </x:c>
      <x:c r="K62" s="41" t="str">
        <x:v>https://plato.stanford.edu/entries/ethics-business/</x:v>
      </x:c>
      <x:c r="L62" s="20"/>
      <x:c r="M62" s="20"/>
    </x:row>
    <x:row r="63" ht="43" customHeight="1">
      <x:c r="A63" s="19" t="str">
        <x:v>Philosophy</x:v>
      </x:c>
      <x:c r="B63" s="20" t="n">
        <x:v>6</x:v>
      </x:c>
      <x:c r="C63" s="19" t="str">
        <x:v>Utilitarian welfare economics</x:v>
      </x:c>
      <x:c r="D63" s="19" t="str">
        <x:v>Modern / continuing; no single origin</x:v>
      </x:c>
      <x:c r="E63" s="19" t="str">
        <x:v>Transregional</x:v>
      </x:c>
      <x:c r="F63" s="19" t="str">
        <x:v>Evaluates arrangements by their consequences for well-being.</x:v>
      </x:c>
      <x:c r="G63" s="19" t="str">
        <x:v>philosophy</x:v>
      </x:c>
      <x:c r="H63" s="19" t="str"/>
      <x:c r="I63" s="38"/>
      <x:c r="J63" s="19" t="str">
        <x:v>Consequentialism (Stanford Encyclopedia of Philosophy)</x:v>
      </x:c>
      <x:c r="K63" s="41" t="str">
        <x:v>https://plato.stanford.edu/entries/consequentialism/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Capability-oriented development</x:v>
      </x:c>
      <x:c r="D64" s="19" t="str">
        <x:v>Modern / continuing; no single origin</x:v>
      </x:c>
      <x:c r="E64" s="19" t="str">
        <x:v>Transregional</x:v>
      </x:c>
      <x:c r="F64" s="19" t="str">
        <x:v>Treats economic development as expansion of substantive human freedoms.</x:v>
      </x:c>
      <x:c r="G64" s="19" t="str">
        <x:v>philosophy</x:v>
      </x:c>
      <x:c r="H64" s="19" t="str"/>
      <x:c r="I64" s="38"/>
      <x:c r="J64" s="19" t="str">
        <x:v>The Capability Approach (Stanford Encyclopedia of Philosophy)</x:v>
      </x:c>
      <x:c r="K64" s="41" t="str">
        <x:v>https://plato.stanford.edu/entries/capability-approach/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Feminist economics</x:v>
      </x:c>
      <x:c r="D65" s="19" t="str">
        <x:v>Late 20th century institutionalization</x:v>
      </x:c>
      <x:c r="E65" s="19" t="str">
        <x:v>Global</x:v>
      </x:c>
      <x:c r="F65" s="19" t="str">
        <x:v>Questions gendered assumptions and the neglect of unpaid care and household work.</x:v>
      </x:c>
      <x:c r="G65" s="19" t="str">
        <x:v>philosophy</x:v>
      </x:c>
      <x:c r="H65" s="19" t="str"/>
      <x:c r="I65" s="38"/>
      <x:c r="J65" s="19" t="str">
        <x:v>Home</x:v>
      </x:c>
      <x:c r="K65" s="41" t="str">
        <x:v>https://www.iaffe.org/</x:v>
      </x:c>
      <x:c r="L65" s="20"/>
      <x:c r="M65" s="20"/>
    </x:row>
    <x:row r="66" ht="43" customHeight="1">
      <x:c r="A66" s="19" t="str">
        <x:v>Philosophy</x:v>
      </x:c>
      <x:c r="B66" s="20" t="n">
        <x:v>9</x:v>
      </x:c>
      <x:c r="C66" s="19" t="str">
        <x:v>Ecological economics</x:v>
      </x:c>
      <x:c r="D66" s="19" t="str">
        <x:v>Late 20th century institutionalization</x:v>
      </x:c>
      <x:c r="E66" s="19" t="str">
        <x:v>Global</x:v>
      </x:c>
      <x:c r="F66" s="19" t="str">
        <x:v>Places economic systems within biophysical limits and ecological relationships.</x:v>
      </x:c>
      <x:c r="G66" s="19" t="str">
        <x:v>philosophy</x:v>
      </x:c>
      <x:c r="H66" s="19" t="str"/>
      <x:c r="I66" s="38"/>
      <x:c r="J66" s="19" t="str">
        <x:v>Home - The International Society for Ecological Economics</x:v>
      </x:c>
      <x:c r="K66" s="41" t="str">
        <x:v>https://isecoeco.org/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Buddhist economics</x:v>
      </x:c>
      <x:c r="D67" s="19" t="str">
        <x:v>1966 representative essay</x:v>
      </x:c>
      <x:c r="E67" s="19" t="str">
        <x:v>Buddhist-inspired / Britain</x:v>
      </x:c>
      <x:c r="F67" s="19" t="str">
        <x:v>Explores livelihood and consumption through ethical restraint and well-being.</x:v>
      </x:c>
      <x:c r="G67" s="19" t="str">
        <x:v>philosophy</x:v>
      </x:c>
      <x:c r="H67" s="19" t="str">
        <x:v>Schumacher's formulation is not a summary of all Buddhist economies.</x:v>
      </x:c>
      <x:c r="I67" s="38"/>
      <x:c r="J67" s="19" t="str">
        <x:v>Buddhist Economics - Schumacher Center for a New Economics</x:v>
      </x:c>
      <x:c r="K67" s="41" t="str">
        <x:v>https://centerforneweconomics.org/publications/buddhist-economics/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Islamic economic ethics</x:v>
      </x:c>
      <x:c r="D68" s="19" t="str">
        <x:v>Continuing tradition</x:v>
      </x:c>
      <x:c r="E68" s="19" t="str">
        <x:v>Islamic societies</x:v>
      </x:c>
      <x:c r="F68" s="19" t="str">
        <x:v>Examines economic conduct through justice, obligations, and Islamic normative traditions.</x:v>
      </x:c>
      <x:c r="G68" s="19" t="str">
        <x:v>philosophy</x:v>
      </x:c>
      <x:c r="H68" s="19" t="str">
        <x:v>Diverse schools and modern institutional interpretations.</x:v>
      </x:c>
      <x:c r="I68" s="38"/>
      <x:c r="J68" s="19" t="str">
        <x:v>Islamic Development Bank Institute | Advancing Islamic Finance</x:v>
      </x:c>
      <x:c r="K68" s="41" t="str">
        <x:v>https://www.isdbinstitute.org/</x:v>
      </x:c>
      <x:c r="L68" s="20"/>
      <x:c r="M68" s="20"/>
    </x:row>
    <x:row r="69" ht="52" customHeight="1">
      <x:c r="A69" s="19" t="str">
        <x:v>Philosophy</x:v>
      </x:c>
      <x:c r="B69" s="20" t="n">
        <x:v>12</x:v>
      </x:c>
      <x:c r="C69" s="19" t="str">
        <x:v>Buen vivir / sumak kawsay debates</x:v>
      </x:c>
      <x:c r="D69" s="19" t="str">
        <x:v>Contemporary debates with Indigenous intellectual roots</x:v>
      </x:c>
      <x:c r="E69" s="19" t="str">
        <x:v>Andes</x:v>
      </x:c>
      <x:c r="F69" s="19" t="str">
        <x:v>Relational approaches question growth-centered development and emphasize collective well-being.</x:v>
      </x:c>
      <x:c r="G69" s="19" t="str">
        <x:v>philosophy</x:v>
      </x:c>
      <x:c r="H69" s="19" t="str">
        <x:v>Translations and political appropriations are contested; not a single pan-Indigenous doctrine.</x:v>
      </x:c>
      <x:c r="I69" s="38"/>
      <x:c r="J69" s="19" t="str">
        <x:v>Buen vivir / sumak kawsay debates — www.un.org</x:v>
      </x:c>
      <x:c r="K69" s="41" t="str">
        <x:v>https://www.un.org/esa/socdev/unpfii/documents/2012/session-11-AR-concept-paper.pdf</x:v>
      </x:c>
      <x:c r="L69" s="20"/>
      <x:c r="M69" s="20"/>
    </x:row>
    <x:row r="70" ht="52" customHeight="1">
      <x:c r="A70" s="27" t="str">
        <x:v>Leader</x:v>
      </x:c>
      <x:c r="B70" s="28" t="n">
        <x:v>1</x:v>
      </x:c>
      <x:c r="C70" s="27" t="str">
        <x:v>Adam Smith</x:v>
      </x:c>
      <x:c r="D70" s="27" t="str">
        <x:v>Lifetime: 1723–1790</x:v>
      </x:c>
      <x:c r="E70" s="27" t="str">
        <x:v>Scotland</x:v>
      </x:c>
      <x:c r="F70" s="27" t="str">
        <x:v>Moral philosopher and political economist of commercial society and division of labor.</x:v>
      </x:c>
      <x:c r="G70" s="27" t="str">
        <x:v>leader</x:v>
      </x:c>
      <x:c r="H70" s="27" t="str"/>
      <x:c r="I70" s="39"/>
      <x:c r="J70" s="27" t="str">
        <x:v>Adam Smith’s Moral and Political Philosophy (Stanford Encyclopedia of Philosophy)</x:v>
      </x:c>
      <x:c r="K70" s="42" t="str">
        <x:v>https://plato.stanford.edu/entries/smith-moral-political/</x:v>
      </x:c>
      <x:c r="L70" s="28" t="n">
        <x:v>1723</x:v>
      </x:c>
      <x:c r="M70" s="28" t="n">
        <x:v>1790</x:v>
      </x:c>
    </x:row>
    <x:row r="71" ht="43" customHeight="1">
      <x:c r="A71" s="24" t="str">
        <x:v>Leader</x:v>
      </x:c>
      <x:c r="B71" s="25" t="n">
        <x:v>2</x:v>
      </x:c>
      <x:c r="C71" s="24" t="str">
        <x:v>Karl Marx</x:v>
      </x:c>
      <x:c r="D71" s="24" t="str">
        <x:v>Lifetime: 1818–1883</x:v>
      </x:c>
      <x:c r="E71" s="24" t="str">
        <x:v>Germany / Europe</x:v>
      </x:c>
      <x:c r="F71" s="24" t="str">
        <x:v>Critic of capitalist production whose work reshaped political economy.</x:v>
      </x:c>
      <x:c r="G71" s="24" t="str">
        <x:v>leader</x:v>
      </x:c>
      <x:c r="H71" s="24" t="str"/>
      <x:c r="I71" s="39"/>
      <x:c r="J71" s="24" t="str">
        <x:v>Karl Marx (Stanford Encyclopedia of Philosophy)</x:v>
      </x:c>
      <x:c r="K71" s="43" t="str">
        <x:v>https://plato.stanford.edu/entries/marx/</x:v>
      </x:c>
      <x:c r="L71" s="25" t="n">
        <x:v>1818</x:v>
      </x:c>
      <x:c r="M71" s="25" t="n">
        <x:v>1883</x:v>
      </x:c>
    </x:row>
    <x:row r="72" ht="43" customHeight="1">
      <x:c r="A72" s="24" t="str">
        <x:v>Leader</x:v>
      </x:c>
      <x:c r="B72" s="25" t="n">
        <x:v>3</x:v>
      </x:c>
      <x:c r="C72" s="24" t="str">
        <x:v>John Maynard Keynes</x:v>
      </x:c>
      <x:c r="D72" s="24" t="str">
        <x:v>Lifetime: 1883–1946</x:v>
      </x:c>
      <x:c r="E72" s="24" t="str">
        <x:v>Britain</x:v>
      </x:c>
      <x:c r="F72" s="24" t="str">
        <x:v>Economist whose work transformed macroeconomics and debates over stabilization.</x:v>
      </x:c>
      <x:c r="G72" s="24" t="str">
        <x:v>leader</x:v>
      </x:c>
      <x:c r="H72" s="24" t="str"/>
      <x:c r="I72" s="39"/>
      <x:c r="J72" s="24" t="str">
        <x:v>John Maynard Keynes - Econlib</x:v>
      </x:c>
      <x:c r="K72" s="43" t="str">
        <x:v>https://www.econlib.org/library/Enc/bios/Keynes.html</x:v>
      </x:c>
      <x:c r="L72" s="25" t="n">
        <x:v>1883</x:v>
      </x:c>
      <x:c r="M72" s="25" t="n">
        <x:v>1946</x:v>
      </x:c>
    </x:row>
    <x:row r="73" ht="43" customHeight="1">
      <x:c r="A73" s="24" t="str">
        <x:v>Leader</x:v>
      </x:c>
      <x:c r="B73" s="25" t="n">
        <x:v>4</x:v>
      </x:c>
      <x:c r="C73" s="24" t="str">
        <x:v>Joan Robinson</x:v>
      </x:c>
      <x:c r="D73" s="24" t="str">
        <x:v>Lifetime: 1903–1983</x:v>
      </x:c>
      <x:c r="E73" s="24" t="str">
        <x:v>Britain</x:v>
      </x:c>
      <x:c r="F73" s="24" t="str">
        <x:v>Economist who advanced imperfect-competition analysis and critiques of capital theory.</x:v>
      </x:c>
      <x:c r="G73" s="24" t="str">
        <x:v>leader</x:v>
      </x:c>
      <x:c r="H73" s="24" t="str"/>
      <x:c r="I73" s="39"/>
      <x:c r="J73" s="24" t="str">
        <x:v>Joan Violet Robinson - Econlib</x:v>
      </x:c>
      <x:c r="K73" s="43" t="str">
        <x:v>https://www.econlib.org/library/Enc/bios/Robinson.html</x:v>
      </x:c>
      <x:c r="L73" s="25" t="n">
        <x:v>1903</x:v>
      </x:c>
      <x:c r="M73" s="25" t="n">
        <x:v>1983</x:v>
      </x:c>
    </x:row>
    <x:row r="74" ht="43" customHeight="1">
      <x:c r="A74" s="24" t="str">
        <x:v>Leader</x:v>
      </x:c>
      <x:c r="B74" s="25" t="n">
        <x:v>5</x:v>
      </x:c>
      <x:c r="C74" s="24" t="str">
        <x:v>W. Arthur Lewis</x:v>
      </x:c>
      <x:c r="D74" s="24" t="str">
        <x:v>Lifetime: 1915–1991</x:v>
      </x:c>
      <x:c r="E74" s="24" t="str">
        <x:v>Saint Lucia / Britain / United States</x:v>
      </x:c>
      <x:c r="F74" s="24" t="str">
        <x:v>Economist of structural transformation and development in labor-surplus economies.</x:v>
      </x:c>
      <x:c r="G74" s="24" t="str">
        <x:v>leader</x:v>
      </x:c>
      <x:c r="H74" s="24" t="str"/>
      <x:c r="I74" s="39"/>
      <x:c r="J74" s="24" t="str">
        <x:v>Sir Arthur Lewis – Biographical - NobelPrize.org</x:v>
      </x:c>
      <x:c r="K74" s="43" t="str">
        <x:v>https://www.nobelprize.org/prizes/economic-sciences/1979/lewis/biographical/</x:v>
      </x:c>
      <x:c r="L74" s="25" t="n">
        <x:v>1915</x:v>
      </x:c>
      <x:c r="M74" s="25" t="n">
        <x:v>1991</x:v>
      </x:c>
    </x:row>
    <x:row r="75" ht="43" customHeight="1">
      <x:c r="A75" s="24" t="str">
        <x:v>Leader</x:v>
      </x:c>
      <x:c r="B75" s="25" t="n">
        <x:v>6</x:v>
      </x:c>
      <x:c r="C75" s="24" t="str">
        <x:v>Amartya Sen</x:v>
      </x:c>
      <x:c r="D75" s="24" t="str">
        <x:v>Born 1933</x:v>
      </x:c>
      <x:c r="E75" s="24" t="str">
        <x:v>India</x:v>
      </x:c>
      <x:c r="F75" s="24" t="str">
        <x:v>Economist connecting social choice, famine analysis, and human capabilities.</x:v>
      </x:c>
      <x:c r="G75" s="24" t="str">
        <x:v>leader</x:v>
      </x:c>
      <x:c r="H75" s="24" t="str"/>
      <x:c r="I75" s="39"/>
      <x:c r="J75" s="24" t="str">
        <x:v>Amartya Sen – Biographical - NobelPrize.org</x:v>
      </x:c>
      <x:c r="K75" s="43" t="str">
        <x:v>https://www.nobelprize.org/prizes/economic-sciences/1998/sen/biographical/</x:v>
      </x:c>
      <x:c r="L75" s="25" t="n">
        <x:v>1933</x:v>
      </x:c>
      <x:c r="M75" s="25"/>
    </x:row>
    <x:row r="76" ht="43" customHeight="1">
      <x:c r="A76" s="24" t="str">
        <x:v>Leader</x:v>
      </x:c>
      <x:c r="B76" s="25" t="n">
        <x:v>7</x:v>
      </x:c>
      <x:c r="C76" s="24" t="str">
        <x:v>Elinor Ostrom</x:v>
      </x:c>
      <x:c r="D76" s="24" t="str">
        <x:v>Lifetime: 1933–2012</x:v>
      </x:c>
      <x:c r="E76" s="24" t="str">
        <x:v>United States / comparative</x:v>
      </x:c>
      <x:c r="F76" s="24" t="str">
        <x:v>Scholar who demonstrated the diversity of institutions governing shared resources.</x:v>
      </x:c>
      <x:c r="G76" s="24" t="str">
        <x:v>leader</x:v>
      </x:c>
      <x:c r="H76" s="24" t="str"/>
      <x:c r="I76" s="39"/>
      <x:c r="J76" s="24" t="str">
        <x:v>Elinor Ostrom – Biographical - NobelPrize.org</x:v>
      </x:c>
      <x:c r="K76" s="43" t="str">
        <x:v>https://www.nobelprize.org/prizes/economic-sciences/2009/ostrom/biographical/</x:v>
      </x:c>
      <x:c r="L76" s="25" t="n">
        <x:v>1933</x:v>
      </x:c>
      <x:c r="M76" s="25" t="n">
        <x:v>2012</x:v>
      </x:c>
    </x:row>
    <x:row r="77" ht="43" customHeight="1">
      <x:c r="A77" s="24" t="str">
        <x:v>Leader</x:v>
      </x:c>
      <x:c r="B77" s="25" t="n">
        <x:v>8</x:v>
      </x:c>
      <x:c r="C77" s="24" t="str">
        <x:v>Esther Duflo</x:v>
      </x:c>
      <x:c r="D77" s="24" t="str">
        <x:v>Born 1972</x:v>
      </x:c>
      <x:c r="E77" s="24" t="str">
        <x:v>France / United States</x:v>
      </x:c>
      <x:c r="F77" s="24" t="str">
        <x:v>Development economist associated with randomized field evaluations of poverty policies.</x:v>
      </x:c>
      <x:c r="G77" s="24" t="str">
        <x:v>leader</x:v>
      </x:c>
      <x:c r="H77" s="24" t="str"/>
      <x:c r="I77" s="39"/>
      <x:c r="J77" s="24" t="str">
        <x:v>Esther Duflo – Facts – 2019 - NobelPrize.org</x:v>
      </x:c>
      <x:c r="K77" s="43" t="str">
        <x:v>https://www.nobelprize.org/prizes/economic-sciences/2019/duflo/facts/</x:v>
      </x:c>
      <x:c r="L77" s="25" t="n">
        <x:v>1972</x:v>
      </x:c>
      <x:c r="M77" s="25"/>
    </x:row>
    <x:row r="78" ht="43" customHeight="1">
      <x:c r="A78" s="24" t="str">
        <x:v>Leader</x:v>
      </x:c>
      <x:c r="B78" s="25" t="n">
        <x:v>9</x:v>
      </x:c>
      <x:c r="C78" s="24" t="str">
        <x:v>Claudia Goldin</x:v>
      </x:c>
      <x:c r="D78" s="24" t="str">
        <x:v>Born 1946</x:v>
      </x:c>
      <x:c r="E78" s="24" t="str">
        <x:v>United States</x:v>
      </x:c>
      <x:c r="F78" s="24" t="str">
        <x:v>Economic historian whose research examines gender, work, and long-run labor change.</x:v>
      </x:c>
      <x:c r="G78" s="24" t="str">
        <x:v>leader</x:v>
      </x:c>
      <x:c r="H78" s="24" t="str"/>
      <x:c r="I78" s="39"/>
      <x:c r="J78" s="24" t="str">
        <x:v>Claudia Goldin – Facts – 2023 - NobelPrize.org</x:v>
      </x:c>
      <x:c r="K78" s="43" t="str">
        <x:v>https://www.nobelprize.org/prizes/economic-sciences/2023/goldin/facts/</x:v>
      </x:c>
      <x:c r="L78" s="25" t="n">
        <x:v>1946</x:v>
      </x:c>
      <x:c r="M78" s="25"/>
    </x:row>
    <x:row r="79" ht="43" customHeight="1">
      <x:c r="A79" s="24" t="str">
        <x:v>Leader</x:v>
      </x:c>
      <x:c r="B79" s="25" t="n">
        <x:v>10</x:v>
      </x:c>
      <x:c r="C79" s="24" t="str">
        <x:v>Mary Parker Follett</x:v>
      </x:c>
      <x:c r="D79" s="24" t="str">
        <x:v>Lifetime: 1868–1933</x:v>
      </x:c>
      <x:c r="E79" s="24" t="str">
        <x:v>United States</x:v>
      </x:c>
      <x:c r="F79" s="24" t="str">
        <x:v>Management thinker who emphasized coordination, constructive conflict, and shared power.</x:v>
      </x:c>
      <x:c r="G79" s="24" t="str">
        <x:v>leader</x:v>
      </x:c>
      <x:c r="H79" s="24" t="str"/>
      <x:c r="I79" s="39"/>
      <x:c r="J79" s="24" t="str">
        <x:v>Mary P. Follett — Yale University Press biography</x:v>
      </x:c>
      <x:c r="K79" s="43" t="str">
        <x:v>https://yalebooks.yale.edu/book/9780300128024/mary-p-follett/</x:v>
      </x:c>
      <x:c r="L79" s="25" t="n">
        <x:v>1868</x:v>
      </x:c>
      <x:c r="M79" s="25" t="n">
        <x:v>1933</x:v>
      </x:c>
    </x:row>
    <x:row r="80" ht="43" customHeight="1">
      <x:c r="A80" s="24" t="str">
        <x:v>Leader</x:v>
      </x:c>
      <x:c r="B80" s="25" t="n">
        <x:v>11</x:v>
      </x:c>
      <x:c r="C80" s="24" t="str">
        <x:v>Muhammad Yunus</x:v>
      </x:c>
      <x:c r="D80" s="24" t="str">
        <x:v>Born 1940</x:v>
      </x:c>
      <x:c r="E80" s="24" t="str">
        <x:v>Bangladesh</x:v>
      </x:c>
      <x:c r="F80" s="24" t="str">
        <x:v>Economist and organizer associated with Grameen Bank and microfinance.</x:v>
      </x:c>
      <x:c r="G80" s="24" t="str">
        <x:v>leader</x:v>
      </x:c>
      <x:c r="H80" s="24" t="str">
        <x:v>Microfinance outcomes vary; inclusion is not an endorsement of every program.</x:v>
      </x:c>
      <x:c r="I80" s="39"/>
      <x:c r="J80" s="24" t="str">
        <x:v>Muhammad Yunus – Biographical - NobelPrize.org</x:v>
      </x:c>
      <x:c r="K80" s="43" t="str">
        <x:v>https://www.nobelprize.org/prizes/peace/2006/yunus/biographical/</x:v>
      </x:c>
      <x:c r="L80" s="25" t="n">
        <x:v>1940</x:v>
      </x:c>
      <x:c r="M80" s="25"/>
    </x:row>
    <x:row r="81" ht="43" customHeight="1">
      <x:c r="A81" s="24" t="str">
        <x:v>Leader</x:v>
      </x:c>
      <x:c r="B81" s="25" t="n">
        <x:v>12</x:v>
      </x:c>
      <x:c r="C81" s="24" t="str">
        <x:v>Ela Bhatt</x:v>
      </x:c>
      <x:c r="D81" s="24" t="str">
        <x:v>Lifetime: 1933–2022</x:v>
      </x:c>
      <x:c r="E81" s="24" t="str">
        <x:v>India</x:v>
      </x:c>
      <x:c r="F81" s="24" t="str">
        <x:v>Organizer who built institutions for self-employed women workers through SEWA.</x:v>
      </x:c>
      <x:c r="G81" s="24" t="str">
        <x:v>leader</x:v>
      </x:c>
      <x:c r="H81" s="24" t="str"/>
      <x:c r="I81" s="39"/>
      <x:c r="J81" s="24" t="str">
        <x:v>Ela Bhatt — www.sewa.org</x:v>
      </x:c>
      <x:c r="K81" s="43" t="str">
        <x:v>https://www.sewa.org/about-us/</x:v>
      </x:c>
      <x:c r="L81" s="25" t="n">
        <x:v>1933</x:v>
      </x:c>
      <x:c r="M81" s="25" t="n">
        <x:v>2022</x:v>
      </x:c>
    </x:row>
    <x:row r="82" ht="52" customHeight="1">
      <x:c r="A82" s="22" t="str">
        <x:v>Great book</x:v>
      </x:c>
      <x:c r="B82" s="23" t="n">
        <x:v>1</x:v>
      </x:c>
      <x:c r="C82" s="22" t="str">
        <x:v>The Wealth of Nations — Adam Smith</x:v>
      </x:c>
      <x:c r="D82" s="22" t="str">
        <x:v>1776</x:v>
      </x:c>
      <x:c r="E82" s="22" t="str">
        <x:v>Scotland</x:v>
      </x:c>
      <x:c r="F82" s="22" t="str">
        <x:v>Treatise on division of labor, markets, public institutions, and commercial society.</x:v>
      </x:c>
      <x:c r="G82" s="22" t="str">
        <x:v>great book</x:v>
      </x:c>
      <x:c r="H82" s="22" t="str"/>
      <x:c r="I82" s="38"/>
      <x:c r="J82" s="22" t="str">
        <x:v>An Inquiry into the Nature and Causes of the Wealth of Nations - Econlib</x:v>
      </x:c>
      <x:c r="K82" s="40" t="str">
        <x:v>https://www.econlib.org/library/Smith/smWN.html</x:v>
      </x:c>
      <x:c r="L82" s="23" t="n">
        <x:v>1776</x:v>
      </x:c>
      <x:c r="M82" s="23" t="n">
        <x:v>1776</x:v>
      </x:c>
    </x:row>
    <x:row r="83" ht="43" customHeight="1">
      <x:c r="A83" s="19" t="str">
        <x:v>Great book</x:v>
      </x:c>
      <x:c r="B83" s="20" t="n">
        <x:v>2</x:v>
      </x:c>
      <x:c r="C83" s="19" t="str">
        <x:v>On the Principles of Political Economy and Taxation — David Ricardo</x:v>
      </x:c>
      <x:c r="D83" s="19" t="str">
        <x:v>1817</x:v>
      </x:c>
      <x:c r="E83" s="19" t="str">
        <x:v>Britain</x:v>
      </x:c>
      <x:c r="F83" s="19" t="str">
        <x:v>Treatise analyzing distribution, rent, and comparative advantage.</x:v>
      </x:c>
      <x:c r="G83" s="19" t="str">
        <x:v>great book</x:v>
      </x:c>
      <x:c r="H83" s="19" t="str"/>
      <x:c r="I83" s="38"/>
      <x:c r="J83" s="19" t="str">
        <x:v>On the Principles of Political Economy and Taxation - Econlib</x:v>
      </x:c>
      <x:c r="K83" s="41" t="str">
        <x:v>https://www.econlib.org/library/Ricardo/ricP.html</x:v>
      </x:c>
      <x:c r="L83" s="20" t="n">
        <x:v>1817</x:v>
      </x:c>
      <x:c r="M83" s="20" t="n">
        <x:v>1817</x:v>
      </x:c>
    </x:row>
    <x:row r="84" ht="43" customHeight="1">
      <x:c r="A84" s="19" t="str">
        <x:v>Great book</x:v>
      </x:c>
      <x:c r="B84" s="20" t="n">
        <x:v>3</x:v>
      </x:c>
      <x:c r="C84" s="19" t="str">
        <x:v>Capital, Volume I — Karl Marx</x:v>
      </x:c>
      <x:c r="D84" s="19" t="str">
        <x:v>1867 German original</x:v>
      </x:c>
      <x:c r="E84" s="19" t="str">
        <x:v>Germany / Britain</x:v>
      </x:c>
      <x:c r="F84" s="19" t="str">
        <x:v>Critique of commodity production, labor, and capitalist accumulation.</x:v>
      </x:c>
      <x:c r="G84" s="19" t="str">
        <x:v>great book</x:v>
      </x:c>
      <x:c r="H84" s="19" t="str">
        <x:v>Later English translations differ; volumes II and III were published posthumously.</x:v>
      </x:c>
      <x:c r="I84" s="38"/>
      <x:c r="J84" s="19" t="str">
        <x:v>Economic Manuscripts: Capital: Volume One</x:v>
      </x:c>
      <x:c r="K84" s="41" t="str">
        <x:v>https://www.marxists.org/archive/marx/works/1867-c1/</x:v>
      </x:c>
      <x:c r="L84" s="20" t="n">
        <x:v>1867</x:v>
      </x:c>
      <x:c r="M84" s="20" t="n">
        <x:v>1867</x:v>
      </x:c>
    </x:row>
    <x:row r="85" ht="52" customHeight="1">
      <x:c r="A85" s="19" t="str">
        <x:v>Great book</x:v>
      </x:c>
      <x:c r="B85" s="20" t="n">
        <x:v>4</x:v>
      </x:c>
      <x:c r="C85" s="19" t="str">
        <x:v>The General Theory of Employment, Interest and Money — J. M. Keynes</x:v>
      </x:c>
      <x:c r="D85" s="19" t="str">
        <x:v>1936</x:v>
      </x:c>
      <x:c r="E85" s="19" t="str">
        <x:v>Britain</x:v>
      </x:c>
      <x:c r="F85" s="19" t="str">
        <x:v>Develops an account of aggregate demand and involuntary unemployment.</x:v>
      </x:c>
      <x:c r="G85" s="19" t="str">
        <x:v>great book</x:v>
      </x:c>
      <x:c r="H85" s="19" t="str"/>
      <x:c r="I85" s="38"/>
      <x:c r="J85" s="19" t="str">
        <x:v>The General Theory of Employment, Interest, and Money | Springer Nature Link</x:v>
      </x:c>
      <x:c r="K85" s="41" t="str">
        <x:v>https://www.palgrave.com/gp/book/9783319703435</x:v>
      </x:c>
      <x:c r="L85" s="20" t="n">
        <x:v>1936</x:v>
      </x:c>
      <x:c r="M85" s="20" t="n">
        <x:v>1936</x:v>
      </x:c>
    </x:row>
    <x:row r="86" ht="43" customHeight="1">
      <x:c r="A86" s="19" t="str">
        <x:v>Great book</x:v>
      </x:c>
      <x:c r="B86" s="20" t="n">
        <x:v>5</x:v>
      </x:c>
      <x:c r="C86" s="19" t="str">
        <x:v>The Great Transformation — Karl Polanyi</x:v>
      </x:c>
      <x:c r="D86" s="19" t="str">
        <x:v>1944</x:v>
      </x:c>
      <x:c r="E86" s="19" t="str">
        <x:v>Europe / United States</x:v>
      </x:c>
      <x:c r="F86" s="19" t="str">
        <x:v>Historical interpretation of market society and reactions to commodification.</x:v>
      </x:c>
      <x:c r="G86" s="19" t="str">
        <x:v>great book</x:v>
      </x:c>
      <x:c r="H86" s="19" t="str"/>
      <x:c r="I86" s="38"/>
      <x:c r="J86" s="19" t="str">
        <x:v>Beacon Press: Considering Hate</x:v>
      </x:c>
      <x:c r="K86" s="41" t="str">
        <x:v>https://www.beacon.org/The-Great-Transformation-P1046.aspx</x:v>
      </x:c>
      <x:c r="L86" s="20" t="n">
        <x:v>1944</x:v>
      </x:c>
      <x:c r="M86" s="20" t="n">
        <x:v>1944</x:v>
      </x:c>
    </x:row>
    <x:row r="87" ht="52" customHeight="1">
      <x:c r="A87" s="19" t="str">
        <x:v>Great book</x:v>
      </x:c>
      <x:c r="B87" s="20" t="n">
        <x:v>6</x:v>
      </x:c>
      <x:c r="C87" s="19" t="str">
        <x:v>The Theory of the Leisure Class — Thorstein Veblen</x:v>
      </x:c>
      <x:c r="D87" s="19" t="str">
        <x:v>1899</x:v>
      </x:c>
      <x:c r="E87" s="19" t="str">
        <x:v>United States</x:v>
      </x:c>
      <x:c r="F87" s="19" t="str">
        <x:v>Analyzes status competition and conspicuous consumption.</x:v>
      </x:c>
      <x:c r="G87" s="19" t="str">
        <x:v>great book</x:v>
      </x:c>
      <x:c r="H87" s="19" t="str"/>
      <x:c r="I87" s="38"/>
      <x:c r="J87" s="19" t="str">
        <x:v>The Theory of the Leisure Class by Thorstein Veblen | Project Gutenberg</x:v>
      </x:c>
      <x:c r="K87" s="41" t="str">
        <x:v>https://www.gutenberg.org/ebooks/833</x:v>
      </x:c>
      <x:c r="L87" s="20" t="n">
        <x:v>1899</x:v>
      </x:c>
      <x:c r="M87" s="20" t="n">
        <x:v>1899</x:v>
      </x:c>
    </x:row>
    <x:row r="88" ht="52" customHeight="1">
      <x:c r="A88" s="19" t="str">
        <x:v>Great book</x:v>
      </x:c>
      <x:c r="B88" s="20" t="n">
        <x:v>7</x:v>
      </x:c>
      <x:c r="C88" s="19" t="str">
        <x:v>The Principles of Scientific Management — Frederick W. Taylor</x:v>
      </x:c>
      <x:c r="D88" s="19" t="str">
        <x:v>1911</x:v>
      </x:c>
      <x:c r="E88" s="19" t="str">
        <x:v>United States</x:v>
      </x:c>
      <x:c r="F88" s="19" t="str">
        <x:v>Sets out managerial efforts to standardize and control work.</x:v>
      </x:c>
      <x:c r="G88" s="19" t="str">
        <x:v>great book</x:v>
      </x:c>
      <x:c r="H88" s="19" t="str">
        <x:v>Influential and contested; not a universal best-practice endorsement.</x:v>
      </x:c>
      <x:c r="I88" s="38"/>
      <x:c r="J88" s="19" t="str">
        <x:v>The Principles of Scientific Management by Frederick Winslow Taylor | Project Gutenberg</x:v>
      </x:c>
      <x:c r="K88" s="41" t="str">
        <x:v>https://www.gutenberg.org/ebooks/6435</x:v>
      </x:c>
      <x:c r="L88" s="20" t="n">
        <x:v>1911</x:v>
      </x:c>
      <x:c r="M88" s="20" t="n">
        <x:v>1911</x:v>
      </x:c>
    </x:row>
    <x:row r="89" ht="52" customHeight="1">
      <x:c r="A89" s="19" t="str">
        <x:v>Great book</x:v>
      </x:c>
      <x:c r="B89" s="20" t="n">
        <x:v>8</x:v>
      </x:c>
      <x:c r="C89" s="19" t="str">
        <x:v>The Functions of the Executive — Chester I. Barnard</x:v>
      </x:c>
      <x:c r="D89" s="19" t="str">
        <x:v>1938</x:v>
      </x:c>
      <x:c r="E89" s="19" t="str">
        <x:v>United States</x:v>
      </x:c>
      <x:c r="F89" s="19" t="str">
        <x:v>Examines cooperation, authority, and executive responsibilities in organizations.</x:v>
      </x:c>
      <x:c r="G89" s="19" t="str">
        <x:v>great book</x:v>
      </x:c>
      <x:c r="H89" s="19" t="str"/>
      <x:c r="I89" s="38"/>
      <x:c r="J89" s="19" t="str">
        <x:v>The Functions of the Executive — Chester I. Barnard — www.hup.harvard.edu</x:v>
      </x:c>
      <x:c r="K89" s="41" t="str">
        <x:v>https://www.hup.harvard.edu/books/9780674328037</x:v>
      </x:c>
      <x:c r="L89" s="20" t="n">
        <x:v>1938</x:v>
      </x:c>
      <x:c r="M89" s="20" t="n">
        <x:v>1938</x:v>
      </x:c>
    </x:row>
    <x:row r="90" ht="64" customHeight="1">
      <x:c r="A90" s="19" t="str">
        <x:v>Great book</x:v>
      </x:c>
      <x:c r="B90" s="20" t="n">
        <x:v>9</x:v>
      </x:c>
      <x:c r="C90" s="19" t="str">
        <x:v>Administrative Behavior — Herbert A. Simon</x:v>
      </x:c>
      <x:c r="D90" s="19" t="str">
        <x:v>1947 original; later editions</x:v>
      </x:c>
      <x:c r="E90" s="19" t="str">
        <x:v>United States</x:v>
      </x:c>
      <x:c r="F90" s="19" t="str">
        <x:v>Explores decision processes and limits of rationality in organizations.</x:v>
      </x:c>
      <x:c r="G90" s="19" t="str">
        <x:v>great book</x:v>
      </x:c>
      <x:c r="H90" s="19" t="str"/>
      <x:c r="I90" s="38"/>
      <x:c r="J90" s="19" t="str">
        <x:v>Administrative Behavior, 4th Edition | Book by Herbert A. Simon | Official Publisher Page | Simon &amp; Schuster</x:v>
      </x:c>
      <x:c r="K90" s="41" t="str">
        <x:v>https://www.simonandschuster.com/books/Administrative-Behavior/Herbert-A-Simon/9780684835822</x:v>
      </x:c>
      <x:c r="L90" s="20" t="n">
        <x:v>1947</x:v>
      </x:c>
      <x:c r="M90" s="20" t="n">
        <x:v>1947</x:v>
      </x:c>
    </x:row>
    <x:row r="91" ht="43" customHeight="1">
      <x:c r="A91" s="19" t="str">
        <x:v>Great book</x:v>
      </x:c>
      <x:c r="B91" s="20" t="n">
        <x:v>10</x:v>
      </x:c>
      <x:c r="C91" s="19" t="str">
        <x:v>Development as Freedom — Amartya Sen</x:v>
      </x:c>
      <x:c r="D91" s="19" t="str">
        <x:v>1999</x:v>
      </x:c>
      <x:c r="E91" s="19" t="str">
        <x:v>India / global</x:v>
      </x:c>
      <x:c r="F91" s="19" t="str">
        <x:v>Connects economic development with political and social capabilities.</x:v>
      </x:c>
      <x:c r="G91" s="19" t="str">
        <x:v>great book</x:v>
      </x:c>
      <x:c r="H91" s="19" t="str"/>
      <x:c r="I91" s="38"/>
      <x:c r="J91" s="19" t="str">
        <x:v>Development as Freedom — Amartya Sen — www.penguinrandomhouse.com</x:v>
      </x:c>
      <x:c r="K91" s="41" t="str">
        <x:v>https://www.penguinrandomhouse.com/books/163962/development-as-freedom-by-amartya-sen/</x:v>
      </x:c>
      <x:c r="L91" s="20" t="n">
        <x:v>1999</x:v>
      </x:c>
      <x:c r="M91" s="20" t="n">
        <x:v>1999</x:v>
      </x:c>
    </x:row>
    <x:row r="92" ht="43" customHeight="1">
      <x:c r="A92" s="19" t="str">
        <x:v>Great book</x:v>
      </x:c>
      <x:c r="B92" s="20" t="n">
        <x:v>11</x:v>
      </x:c>
      <x:c r="C92" s="19" t="str">
        <x:v>Small Is Beautiful — E. F. Schumacher</x:v>
      </x:c>
      <x:c r="D92" s="19" t="str">
        <x:v>1973</x:v>
      </x:c>
      <x:c r="E92" s="19" t="str">
        <x:v>Britain</x:v>
      </x:c>
      <x:c r="F92" s="19" t="str">
        <x:v>Essays questioning growth-centered economics and advocating human-scale organization.</x:v>
      </x:c>
      <x:c r="G92" s="19" t="str">
        <x:v>great book</x:v>
      </x:c>
      <x:c r="H92" s="19" t="str"/>
      <x:c r="I92" s="38"/>
      <x:c r="J92" s="19" t="str">
        <x:v>Site Unavailable</x:v>
      </x:c>
      <x:c r="K92" s="41" t="str">
        <x:v>https://www.harpercollins.com/products/small-is-beautiful-e-f-schumacher</x:v>
      </x:c>
      <x:c r="L92" s="20" t="n">
        <x:v>1973</x:v>
      </x:c>
      <x:c r="M92" s="20" t="n">
        <x:v>1973</x:v>
      </x:c>
    </x:row>
    <x:row r="93" ht="43" customHeight="1">
      <x:c r="A93" s="19" t="str">
        <x:v>Great book</x:v>
      </x:c>
      <x:c r="B93" s="20" t="n">
        <x:v>12</x:v>
      </x:c>
      <x:c r="C93" s="19" t="str">
        <x:v>The Value of Everything — Mariana Mazzucato</x:v>
      </x:c>
      <x:c r="D93" s="19" t="str">
        <x:v>2018</x:v>
      </x:c>
      <x:c r="E93" s="19" t="str">
        <x:v>Europe / global</x:v>
      </x:c>
      <x:c r="F93" s="19" t="str">
        <x:v>Examines how value creation and value extraction are defined in economic debate.</x:v>
      </x:c>
      <x:c r="G93" s="19" t="str">
        <x:v>great book</x:v>
      </x:c>
      <x:c r="H93" s="19" t="str"/>
      <x:c r="I93" s="38"/>
      <x:c r="J93" s="19" t="str">
        <x:v>The Value of Everything — Mariana Mazzucato — www.penguin.co.uk</x:v>
      </x:c>
      <x:c r="K93" s="41" t="str">
        <x:v>https://www.penguin.co.uk/books/280466/the-value-of-everything-by-mazzucato-mariana/9780141980768</x:v>
      </x:c>
      <x:c r="L93" s="20" t="n">
        <x:v>2018</x:v>
      </x:c>
      <x:c r="M93" s="20" t="n">
        <x:v>2018</x:v>
      </x:c>
    </x:row>
    <x:row r="94" ht="64" customHeight="1">
      <x:c r="A94" s="27" t="str">
        <x:v>Skill</x:v>
      </x:c>
      <x:c r="B94" s="28" t="n">
        <x:v>1</x:v>
      </x:c>
      <x:c r="C94" s="27" t="str">
        <x:v>Economic model interpretation</x:v>
      </x:c>
      <x:c r="D94" s="27" t="str">
        <x:v>Modern / continuing; no single origin</x:v>
      </x:c>
      <x:c r="E94" s="27" t="str">
        <x:v>Transregional</x:v>
      </x:c>
      <x:c r="F94" s="27" t="str">
        <x:v>Identify a model's assumptions, predictions, and limits.</x:v>
      </x:c>
      <x:c r="G94" s="27" t="str">
        <x:v>skill</x:v>
      </x:c>
      <x:c r="H94" s="27" t="str"/>
      <x:c r="I94" s="39"/>
      <x:c r="J94" s="27" t="str">
        <x:v>1.3 How Economists Use Theories and Models to Understand Economic Issues - Principles of Economics 3e | OpenStax</x:v>
      </x:c>
      <x:c r="K94" s="42" t="str">
        <x:v>https://openstax.org/books/principles-economics-3e/pages/1-3-how-economists-use-theories-and-models-to-understand-economic-issues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Financial statement reading</x:v>
      </x:c>
      <x:c r="D95" s="24" t="str">
        <x:v>Modern / continuing; no single origin</x:v>
      </x:c>
      <x:c r="E95" s="24" t="str">
        <x:v>Transregional</x:v>
      </x:c>
      <x:c r="F95" s="24" t="str">
        <x:v>Relate income, balance-sheet positions, and cash flows.</x:v>
      </x:c>
      <x:c r="G95" s="24" t="str">
        <x:v>skill</x:v>
      </x:c>
      <x:c r="H95" s="24" t="str"/>
      <x:c r="I95" s="39"/>
      <x:c r="J95" s="24" t="str">
        <x:v>OpenStax</x:v>
      </x:c>
      <x:c r="K95" s="43" t="str">
        <x:v>https://openstax.org/details/books/principles-financial-accounting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Budgeting</x:v>
      </x:c>
      <x:c r="D96" s="24" t="str">
        <x:v>Modern / continuing; no single origin</x:v>
      </x:c>
      <x:c r="E96" s="24" t="str">
        <x:v>Transregional</x:v>
      </x:c>
      <x:c r="F96" s="24" t="str">
        <x:v>Translate plans into explicit resource and spending estimates.</x:v>
      </x:c>
      <x:c r="G96" s="24" t="str">
        <x:v>skill</x:v>
      </x:c>
      <x:c r="H96" s="24" t="str"/>
      <x:c r="I96" s="39"/>
      <x:c r="J96" s="24" t="str">
        <x:v>Budgeting — openstax.org</x:v>
      </x:c>
      <x:c r="K96" s="43" t="str">
        <x:v>https://openstax.org/details/books/principles-managerial-accounting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Forecasting</x:v>
      </x:c>
      <x:c r="D97" s="24" t="str">
        <x:v>Modern / continuing; no single origin</x:v>
      </x:c>
      <x:c r="E97" s="24" t="str">
        <x:v>Transregional</x:v>
      </x:c>
      <x:c r="F97" s="24" t="str">
        <x:v>Produce conditional estimates and communicate uncertainty.</x:v>
      </x:c>
      <x:c r="G97" s="24" t="str">
        <x:v>skill</x:v>
      </x:c>
      <x:c r="H97" s="24" t="str"/>
      <x:c r="I97" s="39"/>
      <x:c r="J97" s="24" t="str">
        <x:v>Forecasting — otexts.com</x:v>
      </x:c>
      <x:c r="K97" s="43" t="str">
        <x:v>https://otexts.com/fpp3/</x:v>
      </x:c>
      <x:c r="L97" s="25"/>
      <x:c r="M97" s="25"/>
    </x:row>
    <x:row r="98" ht="52" customHeight="1">
      <x:c r="A98" s="24" t="str">
        <x:v>Skill</x:v>
      </x:c>
      <x:c r="B98" s="25" t="n">
        <x:v>5</x:v>
      </x:c>
      <x:c r="C98" s="24" t="str">
        <x:v>Negotiation</x:v>
      </x:c>
      <x:c r="D98" s="24" t="str">
        <x:v>Modern / continuing; no single origin</x:v>
      </x:c>
      <x:c r="E98" s="24" t="str">
        <x:v>Transregional</x:v>
      </x:c>
      <x:c r="F98" s="24" t="str">
        <x:v>Clarify interests, alternatives, and possible agreements.</x:v>
      </x:c>
      <x:c r="G98" s="24" t="str">
        <x:v>skill</x:v>
      </x:c>
      <x:c r="H98" s="24" t="str"/>
      <x:c r="I98" s="39"/>
      <x:c r="J98" s="24" t="str">
        <x:v>Negotiation Skills Archives - PON - Program on Negotiation at Harvard Law School</x:v>
      </x:c>
      <x:c r="K98" s="43" t="str">
        <x:v>https://www.pon.harvard.edu/category/daily/negotiation-skills-daily/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Team leadership</x:v>
      </x:c>
      <x:c r="D99" s="24" t="str">
        <x:v>Modern / continuing; no single origin</x:v>
      </x:c>
      <x:c r="E99" s="24" t="str">
        <x:v>Transregional</x:v>
      </x:c>
      <x:c r="F99" s="24" t="str">
        <x:v>Coordinate work while building accountability and productive relationships.</x:v>
      </x:c>
      <x:c r="G99" s="24" t="str">
        <x:v>skill</x:v>
      </x:c>
      <x:c r="H99" s="24" t="str"/>
      <x:c r="I99" s="39"/>
      <x:c r="J99" s="24" t="str">
        <x:v>Ch. 13 Introduction - Principles of Management | OpenStax</x:v>
      </x:c>
      <x:c r="K99" s="43" t="str">
        <x:v>https://openstax.org/books/principles-management/pages/13-introduction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Project planning</x:v>
      </x:c>
      <x:c r="D100" s="24" t="str">
        <x:v>Modern / continuing; no single origin</x:v>
      </x:c>
      <x:c r="E100" s="24" t="str">
        <x:v>Transregional</x:v>
      </x:c>
      <x:c r="F100" s="24" t="str">
        <x:v>Define objectives, dependencies, resources, and progress measures.</x:v>
      </x:c>
      <x:c r="G100" s="24" t="str">
        <x:v>skill</x:v>
      </x:c>
      <x:c r="H100" s="24" t="str"/>
      <x:c r="I100" s="39"/>
      <x:c r="J100" s="24" t="str">
        <x:v>What Is Project Management</x:v>
      </x:c>
      <x:c r="K100" s="43" t="str">
        <x:v>https://www.pmi.org/about/learn-about-pmi/what-is-project-management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Market research</x:v>
      </x:c>
      <x:c r="D101" s="24" t="str">
        <x:v>Modern / continuing; no single origin</x:v>
      </x:c>
      <x:c r="E101" s="24" t="str">
        <x:v>Transregional</x:v>
      </x:c>
      <x:c r="F101" s="24" t="str">
        <x:v>Gather evidence about customers, contexts, and demand.</x:v>
      </x:c>
      <x:c r="G101" s="24" t="str">
        <x:v>skill</x:v>
      </x:c>
      <x:c r="H101" s="24" t="str"/>
      <x:c r="I101" s="39"/>
      <x:c r="J101" s="24" t="str">
        <x:v>OpenStax</x:v>
      </x:c>
      <x:c r="K101" s="43" t="str">
        <x:v>https://openstax.org/details/books/principles-marketing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Cost analysis</x:v>
      </x:c>
      <x:c r="D102" s="24" t="str">
        <x:v>Modern / continuing; no single origin</x:v>
      </x:c>
      <x:c r="E102" s="24" t="str">
        <x:v>Transregional</x:v>
      </x:c>
      <x:c r="F102" s="24" t="str">
        <x:v>Distinguish fixed, variable, sunk, and relevant costs for decisions.</x:v>
      </x:c>
      <x:c r="G102" s="24" t="str">
        <x:v>skill</x:v>
      </x:c>
      <x:c r="H102" s="24" t="str"/>
      <x:c r="I102" s="39"/>
      <x:c r="J102" s="24" t="str">
        <x:v>Cost analysis — openstax.org</x:v>
      </x:c>
      <x:c r="K102" s="43" t="str">
        <x:v>https://openstax.org/details/books/principles-managerial-accounting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Organizational communication</x:v>
      </x:c>
      <x:c r="D103" s="24" t="str">
        <x:v>Modern / continuing; no single origin</x:v>
      </x:c>
      <x:c r="E103" s="24" t="str">
        <x:v>Transregional</x:v>
      </x:c>
      <x:c r="F103" s="24" t="str">
        <x:v>Tailor information to audiences and check shared understanding.</x:v>
      </x:c>
      <x:c r="G103" s="24" t="str">
        <x:v>skill</x:v>
      </x:c>
      <x:c r="H103" s="24" t="str"/>
      <x:c r="I103" s="39"/>
      <x:c r="J103" s="24" t="str">
        <x:v>Ch. 16 Introduction - Principles of Management | OpenStax</x:v>
      </x:c>
      <x:c r="K103" s="43" t="str">
        <x:v>https://openstax.org/books/principles-management/pages/16-introduction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Entrepreneurial opportunity assessment</x:v>
      </x:c>
      <x:c r="D104" s="24" t="str">
        <x:v>Modern / continuing; no single origin</x:v>
      </x:c>
      <x:c r="E104" s="24" t="str">
        <x:v>Transregional</x:v>
      </x:c>
      <x:c r="F104" s="24" t="str">
        <x:v>Test whether a proposed offering solves a meaningful problem.</x:v>
      </x:c>
      <x:c r="G104" s="24" t="str">
        <x:v>skill</x:v>
      </x:c>
      <x:c r="H104" s="24" t="str"/>
      <x:c r="I104" s="39"/>
      <x:c r="J104" s="24" t="str">
        <x:v>Ch. 5 Introduction - Entrepreneurship | OpenStax</x:v>
      </x:c>
      <x:c r="K104" s="43" t="str">
        <x:v>https://openstax.org/books/entrepreneurship/pages/5-introduction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Ethical business judgment</x:v>
      </x:c>
      <x:c r="D105" s="24" t="str">
        <x:v>Modern / continuing; no single origin</x:v>
      </x:c>
      <x:c r="E105" s="24" t="str">
        <x:v>Transregional</x:v>
      </x:c>
      <x:c r="F105" s="24" t="str">
        <x:v>Evaluate responsibilities and harms beyond narrow financial metrics.</x:v>
      </x:c>
      <x:c r="G105" s="24" t="str">
        <x:v>skill</x:v>
      </x:c>
      <x:c r="H105" s="24" t="str"/>
      <x:c r="I105" s="39"/>
      <x:c r="J105" s="24" t="str">
        <x:v>Ch. 1 Introduction - Business Ethics | OpenStax</x:v>
      </x:c>
      <x:c r="K105" s="43" t="str">
        <x:v>https://openstax.org/books/business-ethics/pages/1-introduction</x:v>
      </x:c>
      <x:c r="L105" s="25"/>
      <x:c r="M105" s="25"/>
    </x:row>
    <x:row r="106" ht="43" customHeight="1">
      <x:c r="A106" s="22" t="str">
        <x:v>Technique</x:v>
      </x:c>
      <x:c r="B106" s="23" t="n">
        <x:v>1</x:v>
      </x:c>
      <x:c r="C106" s="22" t="str">
        <x:v>Cost-benefit analysis</x:v>
      </x:c>
      <x:c r="D106" s="22" t="str">
        <x:v>Contemporary method</x:v>
      </x:c>
      <x:c r="E106" s="22" t="str">
        <x:v>Global</x:v>
      </x:c>
      <x:c r="F106" s="22" t="str">
        <x:v>Compare policy or project benefits and costs under explicit valuation assumptions.</x:v>
      </x:c>
      <x:c r="G106" s="22" t="str">
        <x:v>technique</x:v>
      </x:c>
      <x:c r="H106" s="22" t="str">
        <x:v>Valuation and discounting choices are consequential and contested.</x:v>
      </x:c>
      <x:c r="I106" s="38"/>
      <x:c r="J106" s="22" t="str">
        <x:v>The Green Book - GOV.UK</x:v>
      </x:c>
      <x:c r="K106" s="40" t="str">
        <x:v>https://www.gov.uk/government/publications/the-green-book-appraisal-and-evaluation-in-central-government</x:v>
      </x:c>
      <x:c r="L106" s="23"/>
      <x:c r="M106" s="23"/>
    </x:row>
    <x:row r="107" ht="43" customHeight="1">
      <x:c r="A107" s="19" t="str">
        <x:v>Technique</x:v>
      </x:c>
      <x:c r="B107" s="20" t="n">
        <x:v>2</x:v>
      </x:c>
      <x:c r="C107" s="19" t="str">
        <x:v>Net present value</x:v>
      </x:c>
      <x:c r="D107" s="19" t="str">
        <x:v>Modern / continuing; no single origin</x:v>
      </x:c>
      <x:c r="E107" s="19" t="str">
        <x:v>Transregional</x:v>
      </x:c>
      <x:c r="F107" s="19" t="str">
        <x:v>Discount expected net cash flows to a common date.</x:v>
      </x:c>
      <x:c r="G107" s="19" t="str">
        <x:v>technique</x:v>
      </x:c>
      <x:c r="H107" s="19" t="str"/>
      <x:c r="I107" s="38"/>
      <x:c r="J107" s="19" t="str">
        <x:v>OpenStax</x:v>
      </x:c>
      <x:c r="K107" s="41" t="str">
        <x:v>https://openstax.org/details/books/principles-finance</x:v>
      </x:c>
      <x:c r="L107" s="20"/>
      <x:c r="M107" s="20"/>
    </x:row>
    <x:row r="108" ht="43" customHeight="1">
      <x:c r="A108" s="19" t="str">
        <x:v>Technique</x:v>
      </x:c>
      <x:c r="B108" s="20" t="n">
        <x:v>3</x:v>
      </x:c>
      <x:c r="C108" s="19" t="str">
        <x:v>Break-even analysis</x:v>
      </x:c>
      <x:c r="D108" s="19" t="str">
        <x:v>Modern / continuing; no single origin</x:v>
      </x:c>
      <x:c r="E108" s="19" t="str">
        <x:v>Transregional</x:v>
      </x:c>
      <x:c r="F108" s="19" t="str">
        <x:v>Estimate output needed to cover specified costs.</x:v>
      </x:c>
      <x:c r="G108" s="19" t="str">
        <x:v>technique</x:v>
      </x:c>
      <x:c r="H108" s="19" t="str"/>
      <x:c r="I108" s="38"/>
      <x:c r="J108" s="19" t="str">
        <x:v>Break-even analysis — openstax.org</x:v>
      </x:c>
      <x:c r="K108" s="41" t="str">
        <x:v>https://openstax.org/details/books/principles-managerial-accounting</x:v>
      </x:c>
      <x:c r="L108" s="20"/>
      <x:c r="M108" s="20"/>
    </x:row>
    <x:row r="109" ht="52" customHeight="1">
      <x:c r="A109" s="19" t="str">
        <x:v>Technique</x:v>
      </x:c>
      <x:c r="B109" s="20" t="n">
        <x:v>4</x:v>
      </x:c>
      <x:c r="C109" s="19" t="str">
        <x:v>Sensitivity analysis</x:v>
      </x:c>
      <x:c r="D109" s="19" t="str">
        <x:v>Modern / continuing; no single origin</x:v>
      </x:c>
      <x:c r="E109" s="19" t="str">
        <x:v>Transregional</x:v>
      </x:c>
      <x:c r="F109" s="19" t="str">
        <x:v>Vary assumptions to expose dependence of conclusions on uncertain inputs.</x:v>
      </x:c>
      <x:c r="G109" s="19" t="str">
        <x:v>technique</x:v>
      </x:c>
      <x:c r="H109" s="19" t="str"/>
      <x:c r="I109" s="38"/>
      <x:c r="J109" s="19" t="str">
        <x:v>6  Judgmental forecasts – Forecasting: Principles and Practice</x:v>
      </x:c>
      <x:c r="K109" s="41" t="str">
        <x:v>https://otexts.com/fpp3/judgmental.html</x:v>
      </x:c>
      <x:c r="L109" s="20"/>
      <x:c r="M109" s="20"/>
    </x:row>
    <x:row r="110" ht="52" customHeight="1">
      <x:c r="A110" s="19" t="str">
        <x:v>Technique</x:v>
      </x:c>
      <x:c r="B110" s="20" t="n">
        <x:v>5</x:v>
      </x:c>
      <x:c r="C110" s="19" t="str">
        <x:v>Linear programming</x:v>
      </x:c>
      <x:c r="D110" s="19" t="str">
        <x:v>Modern / continuing; no single origin</x:v>
      </x:c>
      <x:c r="E110" s="19" t="str">
        <x:v>Transregional</x:v>
      </x:c>
      <x:c r="F110" s="19" t="str">
        <x:v>Optimize a linear objective subject to linear constraints.</x:v>
      </x:c>
      <x:c r="G110" s="19" t="str">
        <x:v>technique</x:v>
      </x:c>
      <x:c r="H110" s="19" t="str"/>
      <x:c r="I110" s="38"/>
      <x:c r="J110" s="19" t="str">
        <x:v>Optimization Methods in Management Science | Sloan School of Management | MIT OpenCourseWare</x:v>
      </x:c>
      <x:c r="K110" s="41" t="str">
        <x:v>https://ocw.mit.edu/courses/15-053-optimization-methods-in-management-science-spring-2013/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Randomized field experiment</x:v>
      </x:c>
      <x:c r="D111" s="19" t="str">
        <x:v>Modern / continuing; no single origin</x:v>
      </x:c>
      <x:c r="E111" s="19" t="str">
        <x:v>Transregional</x:v>
      </x:c>
      <x:c r="F111" s="19" t="str">
        <x:v>Use randomized assignment to assess an intervention's causal effects.</x:v>
      </x:c>
      <x:c r="G111" s="19" t="str">
        <x:v>technique</x:v>
      </x:c>
      <x:c r="H111" s="19" t="str"/>
      <x:c r="I111" s="38"/>
      <x:c r="J111" s="19" t="str">
        <x:v>Research Resources | The Abdul Latif Jameel Poverty Action Lab</x:v>
      </x:c>
      <x:c r="K111" s="41" t="str">
        <x:v>https://www.povertyactionlab.org/research-resources</x:v>
      </x:c>
      <x:c r="L111" s="20"/>
      <x:c r="M111" s="20"/>
    </x:row>
    <x:row r="112" ht="43" customHeight="1">
      <x:c r="A112" s="19" t="str">
        <x:v>Technique</x:v>
      </x:c>
      <x:c r="B112" s="20" t="n">
        <x:v>7</x:v>
      </x:c>
      <x:c r="C112" s="19" t="str">
        <x:v>Regression analysis</x:v>
      </x:c>
      <x:c r="D112" s="19" t="str">
        <x:v>Modern / continuing; no single origin</x:v>
      </x:c>
      <x:c r="E112" s="19" t="str">
        <x:v>Transregional</x:v>
      </x:c>
      <x:c r="F112" s="19" t="str">
        <x:v>Estimate conditional statistical relationships while assessing model assumptions.</x:v>
      </x:c>
      <x:c r="G112" s="19" t="str">
        <x:v>technique</x:v>
      </x:c>
      <x:c r="H112" s="19" t="str"/>
      <x:c r="I112" s="38"/>
      <x:c r="J112" s="19" t="str">
        <x:v>Introduction to Econometrics with R</x:v>
      </x:c>
      <x:c r="K112" s="41" t="str">
        <x:v>https://www.econometrics-with-r.org/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Input-output analysis</x:v>
      </x:c>
      <x:c r="D113" s="19" t="str">
        <x:v>Modern / continuing; no single origin</x:v>
      </x:c>
      <x:c r="E113" s="19" t="str">
        <x:v>Transregional</x:v>
      </x:c>
      <x:c r="F113" s="19" t="str">
        <x:v>Trace interindustry flows using a matrix representation of production.</x:v>
      </x:c>
      <x:c r="G113" s="19" t="str">
        <x:v>technique</x:v>
      </x:c>
      <x:c r="H113" s="19" t="str"/>
      <x:c r="I113" s="38"/>
      <x:c r="J113" s="19" t="str">
        <x:v>Wassily Leontief – Prize Lecture - NobelPrize.org</x:v>
      </x:c>
      <x:c r="K113" s="41" t="str">
        <x:v>https://www.nobelprize.org/prizes/economic-sciences/1973/leontief/lecture/</x:v>
      </x:c>
      <x:c r="L113" s="20"/>
      <x:c r="M113" s="20"/>
    </x:row>
    <x:row r="114" ht="64" customHeight="1">
      <x:c r="A114" s="19" t="str">
        <x:v>Technique</x:v>
      </x:c>
      <x:c r="B114" s="20" t="n">
        <x:v>9</x:v>
      </x:c>
      <x:c r="C114" s="19" t="str">
        <x:v>Double-entry journal posting</x:v>
      </x:c>
      <x:c r="D114" s="19" t="str">
        <x:v>Modern / continuing; no single origin</x:v>
      </x:c>
      <x:c r="E114" s="19" t="str">
        <x:v>Transregional</x:v>
      </x:c>
      <x:c r="F114" s="19" t="str">
        <x:v>Record balanced debits and credits for identifiable transactions.</x:v>
      </x:c>
      <x:c r="G114" s="19" t="str">
        <x:v>technique</x:v>
      </x:c>
      <x:c r="H114" s="19" t="str"/>
      <x:c r="I114" s="38"/>
      <x:c r="J114" s="19" t="str">
        <x:v>3.3 Define and Describe the Initial Steps in the Accounting Cycle - Principles of Accounting, Volume 1: Financial Accounting | OpenStax</x:v>
      </x:c>
      <x:c r="K114" s="41" t="str">
        <x:v>https://openstax.org/books/principles-financial-accounting/pages/3-3-define-and-describe-the-initial-steps-in-the-accounting-cycle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SWOT analysis</x:v>
      </x:c>
      <x:c r="D115" s="19" t="str">
        <x:v>Modern / continuing; no single origin</x:v>
      </x:c>
      <x:c r="E115" s="19" t="str">
        <x:v>Transregional</x:v>
      </x:c>
      <x:c r="F115" s="19" t="str">
        <x:v>Organize strengths, weaknesses, opportunities, and threats for strategic discussion.</x:v>
      </x:c>
      <x:c r="G115" s="19" t="str">
        <x:v>technique</x:v>
      </x:c>
      <x:c r="H115" s="19" t="str"/>
      <x:c r="I115" s="38"/>
      <x:c r="J115" s="19" t="str">
        <x:v>SWOT analysis — openstax.org</x:v>
      </x:c>
      <x:c r="K115" s="41" t="str">
        <x:v>https://openstax.org/books/principles-management/pages/8-summary-of-learning-outcomes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Process mapping</x:v>
      </x:c>
      <x:c r="D116" s="19" t="str">
        <x:v>Modern / continuing; no single origin</x:v>
      </x:c>
      <x:c r="E116" s="19" t="str">
        <x:v>Transregional</x:v>
      </x:c>
      <x:c r="F116" s="19" t="str">
        <x:v>Represent work steps and handoffs to identify delays or failure points.</x:v>
      </x:c>
      <x:c r="G116" s="19" t="str">
        <x:v>technique</x:v>
      </x:c>
      <x:c r="H116" s="19" t="str"/>
      <x:c r="I116" s="38"/>
      <x:c r="J116" s="19" t="str">
        <x:v>What is a Flowchart? Process Flow Diagrams &amp; Maps | ASQ</x:v>
      </x:c>
      <x:c r="K116" s="41" t="str">
        <x:v>https://asq.org/quality-resources/flowchart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Statistical process control</x:v>
      </x:c>
      <x:c r="D117" s="19" t="str">
        <x:v>Modern / continuing; no single origin</x:v>
      </x:c>
      <x:c r="E117" s="19" t="str">
        <x:v>Transregional</x:v>
      </x:c>
      <x:c r="F117" s="19" t="str">
        <x:v>Use time-ordered process data to distinguish routine variation from signals.</x:v>
      </x:c>
      <x:c r="G117" s="19" t="str">
        <x:v>technique</x:v>
      </x:c>
      <x:c r="H117" s="19" t="str"/>
      <x:c r="I117" s="38"/>
      <x:c r="J117" s="19" t="str">
        <x:v>6.3. Univariate and Multivariate Control Charts</x:v>
      </x:c>
      <x:c r="K117" s="41" t="str">
        <x:v>https://www.itl.nist.gov/div898/handbook/pmc/section3/pmc3.htm</x:v>
      </x:c>
      <x:c r="L117" s="20"/>
      <x:c r="M117" s="20"/>
    </x:row>
    <x:row r="118" ht="43" customHeight="1">
      <x:c r="A118" s="27" t="str">
        <x:v>Influential paper</x:v>
      </x:c>
      <x:c r="B118" s="28" t="n">
        <x:v>1</x:v>
      </x:c>
      <x:c r="C118" s="27" t="str">
        <x:v>The Nature of the Firm — Ronald H. Coase</x:v>
      </x:c>
      <x:c r="D118" s="27" t="str">
        <x:v>1937</x:v>
      </x:c>
      <x:c r="E118" s="27" t="str">
        <x:v>Britain</x:v>
      </x:c>
      <x:c r="F118" s="27" t="str">
        <x:v>Economica 4(16), 386–405; explains why coordination sometimes occurs within firms rather than markets.</x:v>
      </x:c>
      <x:c r="G118" s="27" t="str">
        <x:v>published journal article</x:v>
      </x:c>
      <x:c r="H118" s="27" t="str"/>
      <x:c r="I118" s="39"/>
      <x:c r="J118" s="27" t="str">
        <x:v>The Nature of the Firm — Ronald H. Coase — doi.org</x:v>
      </x:c>
      <x:c r="K118" s="42" t="str">
        <x:v>https://doi.org/10.1111/j.1468-0335.1937.tb00002.x</x:v>
      </x:c>
      <x:c r="L118" s="28" t="n">
        <x:v>1937</x:v>
      </x:c>
      <x:c r="M118" s="28" t="n">
        <x:v>1937</x:v>
      </x:c>
    </x:row>
    <x:row r="119" ht="52" customHeight="1">
      <x:c r="A119" s="24" t="str">
        <x:v>Influential paper</x:v>
      </x:c>
      <x:c r="B119" s="25" t="n">
        <x:v>2</x:v>
      </x:c>
      <x:c r="C119" s="24" t="str">
        <x:v>The Use of Knowledge in Society — Friedrich A. Hayek</x:v>
      </x:c>
      <x:c r="D119" s="24" t="str">
        <x:v>1945</x:v>
      </x:c>
      <x:c r="E119" s="24" t="str">
        <x:v>Austria / Britain</x:v>
      </x:c>
      <x:c r="F119" s="24" t="str">
        <x:v>American Economic Review 35(4), 519–530; examines dispersed knowledge and price coordination.</x:v>
      </x:c>
      <x:c r="G119" s="24" t="str">
        <x:v>published journal article</x:v>
      </x:c>
      <x:c r="H119" s="24" t="str"/>
      <x:c r="I119" s="39"/>
      <x:c r="J119" s="24" t="str">
        <x:v>The use of knowledge in society | Catalog Search Results | IUCAT Bloomington</x:v>
      </x:c>
      <x:c r="K119" s="43" t="str">
        <x:v>https://iucat.iu.edu/iub/5271399</x:v>
      </x:c>
      <x:c r="L119" s="25" t="n">
        <x:v>1945</x:v>
      </x:c>
      <x:c r="M119" s="25" t="n">
        <x:v>1945</x:v>
      </x:c>
    </x:row>
    <x:row r="120" ht="43" customHeight="1">
      <x:c r="A120" s="24" t="str">
        <x:v>Influential paper</x:v>
      </x:c>
      <x:c r="B120" s="25" t="n">
        <x:v>3</x:v>
      </x:c>
      <x:c r="C120" s="24" t="str">
        <x:v>The Market for Lemons — George A. Akerlof</x:v>
      </x:c>
      <x:c r="D120" s="24" t="str">
        <x:v>1970</x:v>
      </x:c>
      <x:c r="E120" s="24" t="str">
        <x:v>United States</x:v>
      </x:c>
      <x:c r="F120" s="24" t="str">
        <x:v>Quarterly Journal of Economics 84(3), 488–500; models market problems caused by unequal quality information.</x:v>
      </x:c>
      <x:c r="G120" s="24" t="str">
        <x:v>published journal article</x:v>
      </x:c>
      <x:c r="H120" s="24" t="str">
        <x:v>Full title: The Market for “Lemons”: Quality Uncertainty and the Market Mechanism.</x:v>
      </x:c>
      <x:c r="I120" s="39"/>
      <x:c r="J120" s="24" t="str">
        <x:v>Client Challenge</x:v>
      </x:c>
      <x:c r="K120" s="43" t="str">
        <x:v>https://www.jstor.org/stable/1879431</x:v>
      </x:c>
      <x:c r="L120" s="25" t="n">
        <x:v>1970</x:v>
      </x:c>
      <x:c r="M120" s="25" t="n">
        <x:v>1970</x:v>
      </x:c>
    </x:row>
    <x:row r="121" ht="43" customHeight="1">
      <x:c r="A121" s="24" t="str">
        <x:v>Influential paper</x:v>
      </x:c>
      <x:c r="B121" s="25" t="n">
        <x:v>4</x:v>
      </x:c>
      <x:c r="C121" s="24" t="str">
        <x:v>Equilibrium Points in n-Person Games — John F. Nash</x:v>
      </x:c>
      <x:c r="D121" s="24" t="str">
        <x:v>1950</x:v>
      </x:c>
      <x:c r="E121" s="24" t="str">
        <x:v>United States</x:v>
      </x:c>
      <x:c r="F121" s="24" t="str">
        <x:v>PNAS 36(1), 48–49; establishes an equilibrium result for finite strategic games.</x:v>
      </x:c>
      <x:c r="G121" s="24" t="str">
        <x:v>published journal article</x:v>
      </x:c>
      <x:c r="H121" s="24" t="str"/>
      <x:c r="I121" s="39"/>
      <x:c r="J121" s="24" t="str">
        <x:v>Equilibrium Points in n-Person Games — John F. Nash — doi.org</x:v>
      </x:c>
      <x:c r="K121" s="43" t="str">
        <x:v>https://doi.org/10.1073/pnas.36.1.48</x:v>
      </x:c>
      <x:c r="L121" s="25" t="n">
        <x:v>1950</x:v>
      </x:c>
      <x:c r="M121" s="25" t="n">
        <x:v>1950</x:v>
      </x:c>
    </x:row>
    <x:row r="122" ht="52" customHeight="1">
      <x:c r="A122" s="24" t="str">
        <x:v>Influential paper</x:v>
      </x:c>
      <x:c r="B122" s="25" t="n">
        <x:v>5</x:v>
      </x:c>
      <x:c r="C122" s="24" t="str">
        <x:v>A Contribution to the Theory of Economic Growth — Robert M. Solow</x:v>
      </x:c>
      <x:c r="D122" s="24" t="str">
        <x:v>1956</x:v>
      </x:c>
      <x:c r="E122" s="24" t="str">
        <x:v>United States</x:v>
      </x:c>
      <x:c r="F122" s="24" t="str">
        <x:v>Quarterly Journal of Economics 70(1), 65–94; develops a benchmark model of capital and growth.</x:v>
      </x:c>
      <x:c r="G122" s="24" t="str">
        <x:v>published journal article</x:v>
      </x:c>
      <x:c r="H122" s="24" t="str"/>
      <x:c r="I122" s="39"/>
      <x:c r="J122" s="24" t="str">
        <x:v>A Contribution to the Theory of Economic Growth — Robert M. Solow — doi.org</x:v>
      </x:c>
      <x:c r="K122" s="43" t="str">
        <x:v>https://doi.org/10.2307/1884513</x:v>
      </x:c>
      <x:c r="L122" s="25" t="n">
        <x:v>1956</x:v>
      </x:c>
      <x:c r="M122" s="25" t="n">
        <x:v>1956</x:v>
      </x:c>
    </x:row>
    <x:row r="123" ht="43" customHeight="1">
      <x:c r="A123" s="24" t="str">
        <x:v>Influential paper</x:v>
      </x:c>
      <x:c r="B123" s="25" t="n">
        <x:v>6</x:v>
      </x:c>
      <x:c r="C123" s="24" t="str">
        <x:v>Existence of an Equilibrium for a Competitive Economy — Kenneth J. Arrow and Gérard Debreu</x:v>
      </x:c>
      <x:c r="D123" s="24" t="str">
        <x:v>1954</x:v>
      </x:c>
      <x:c r="E123" s="24" t="str">
        <x:v>United States / France</x:v>
      </x:c>
      <x:c r="F123" s="24" t="str">
        <x:v>Econometrica 22(3), 265–290; proves equilibrium existence under stated assumptions.</x:v>
      </x:c>
      <x:c r="G123" s="24" t="str">
        <x:v>published journal article</x:v>
      </x:c>
      <x:c r="H123" s="24" t="str"/>
      <x:c r="I123" s="39"/>
      <x:c r="J123" s="24" t="str">
        <x:v>Client Challenge</x:v>
      </x:c>
      <x:c r="K123" s="43" t="str">
        <x:v>https://www.jstor.org/stable/1907353</x:v>
      </x:c>
      <x:c r="L123" s="25" t="n">
        <x:v>1954</x:v>
      </x:c>
      <x:c r="M123" s="25" t="n">
        <x:v>1954</x:v>
      </x:c>
    </x:row>
    <x:row r="124" ht="43" customHeight="1">
      <x:c r="A124" s="24" t="str">
        <x:v>Influential paper</x:v>
      </x:c>
      <x:c r="B124" s="25" t="n">
        <x:v>7</x:v>
      </x:c>
      <x:c r="C124" s="24" t="str">
        <x:v>Prospect Theory: An Analysis of Decision under Risk — Daniel Kahneman and Amos Tversky</x:v>
      </x:c>
      <x:c r="D124" s="24" t="str">
        <x:v>1979</x:v>
      </x:c>
      <x:c r="E124" s="24" t="str">
        <x:v>Israel / United States</x:v>
      </x:c>
      <x:c r="F124" s="24" t="str">
        <x:v>Econometrica 47(2), 263–291; proposes a descriptive model of risky choice.</x:v>
      </x:c>
      <x:c r="G124" s="24" t="str">
        <x:v>published journal article</x:v>
      </x:c>
      <x:c r="H124" s="24" t="str"/>
      <x:c r="I124" s="39"/>
      <x:c r="J124" s="24" t="str">
        <x:v>Client Challenge</x:v>
      </x:c>
      <x:c r="K124" s="43" t="str">
        <x:v>https://www.jstor.org/stable/1914185</x:v>
      </x:c>
      <x:c r="L124" s="25" t="n">
        <x:v>1979</x:v>
      </x:c>
      <x:c r="M124" s="25" t="n">
        <x:v>1979</x:v>
      </x:c>
    </x:row>
    <x:row r="125" ht="52" customHeight="1">
      <x:c r="A125" s="24" t="str">
        <x:v>Influential paper</x:v>
      </x:c>
      <x:c r="B125" s="25" t="n">
        <x:v>8</x:v>
      </x:c>
      <x:c r="C125" s="24" t="str">
        <x:v>Theory of the Firm: Managerial Behavior, Agency Costs and Ownership Structure — Michael C. Jensen and William H. Meckling</x:v>
      </x:c>
      <x:c r="D125" s="24" t="str">
        <x:v>1976</x:v>
      </x:c>
      <x:c r="E125" s="24" t="str">
        <x:v>United States</x:v>
      </x:c>
      <x:c r="F125" s="24" t="str">
        <x:v>Journal of Financial Economics 3(4), 305–360; connects agency relationships with financing and ownership.</x:v>
      </x:c>
      <x:c r="G125" s="24" t="str">
        <x:v>published journal article</x:v>
      </x:c>
      <x:c r="H125" s="24" t="str"/>
      <x:c r="I125" s="39"/>
      <x:c r="J125" s="24" t="str">
        <x:v>Site Unavailable</x:v>
      </x:c>
      <x:c r="K125" s="43" t="str">
        <x:v>https://doi.org/10.1016/0304-405X(76)90026-X</x:v>
      </x:c>
      <x:c r="L125" s="25" t="n">
        <x:v>1976</x:v>
      </x:c>
      <x:c r="M125" s="25" t="n">
        <x:v>1976</x:v>
      </x:c>
    </x:row>
    <x:row r="126" ht="52" customHeight="1">
      <x:c r="A126" s="24" t="str">
        <x:v>Influential paper</x:v>
      </x:c>
      <x:c r="B126" s="25" t="n">
        <x:v>9</x:v>
      </x:c>
      <x:c r="C126" s="24" t="str">
        <x:v>Firm Resources and Sustained Competitive Advantage — Jay Barney</x:v>
      </x:c>
      <x:c r="D126" s="24" t="str">
        <x:v>1991</x:v>
      </x:c>
      <x:c r="E126" s="24" t="str">
        <x:v>United States</x:v>
      </x:c>
      <x:c r="F126" s="24" t="str">
        <x:v>Journal of Management 17(1), 99–120; formulates conditions for resource-based organizational advantage.</x:v>
      </x:c>
      <x:c r="G126" s="24" t="str">
        <x:v>published journal article</x:v>
      </x:c>
      <x:c r="H126" s="24" t="str"/>
      <x:c r="I126" s="39"/>
      <x:c r="J126" s="24" t="str">
        <x:v>Firm Resources and Sustained Competitive Advantage — Jay Barney — doi.org</x:v>
      </x:c>
      <x:c r="K126" s="43" t="str">
        <x:v>https://doi.org/10.1177/014920639101700108</x:v>
      </x:c>
      <x:c r="L126" s="25" t="n">
        <x:v>1991</x:v>
      </x:c>
      <x:c r="M126" s="25" t="n">
        <x:v>1991</x:v>
      </x:c>
    </x:row>
    <x:row r="127" ht="43" customHeight="1">
      <x:c r="A127" s="24" t="str">
        <x:v>Influential paper</x:v>
      </x:c>
      <x:c r="B127" s="25" t="n">
        <x:v>10</x:v>
      </x:c>
      <x:c r="C127" s="24" t="str">
        <x:v>Endogenous Technological Change — Paul M. Romer</x:v>
      </x:c>
      <x:c r="D127" s="24" t="str">
        <x:v>1990</x:v>
      </x:c>
      <x:c r="E127" s="24" t="str">
        <x:v>United States</x:v>
      </x:c>
      <x:c r="F127" s="24" t="str">
        <x:v>Journal of Political Economy 98(5, part 2), S71–S102; models deliberate investment in technological change.</x:v>
      </x:c>
      <x:c r="G127" s="24" t="str">
        <x:v>published journal article</x:v>
      </x:c>
      <x:c r="H127" s="24" t="str"/>
      <x:c r="I127" s="39"/>
      <x:c r="J127" s="24" t="str">
        <x:v>Endogenous Technological Change — Paul M. Romer — doi.org</x:v>
      </x:c>
      <x:c r="K127" s="43" t="str">
        <x:v>https://doi.org/10.1086/261725</x:v>
      </x:c>
      <x:c r="L127" s="25" t="n">
        <x:v>1990</x:v>
      </x:c>
      <x:c r="M127" s="25" t="n">
        <x:v>1990</x:v>
      </x:c>
    </x:row>
    <x:row r="128" ht="52" customHeight="1">
      <x:c r="A128" s="24" t="str">
        <x:v>Influential paper</x:v>
      </x:c>
      <x:c r="B128" s="25" t="n">
        <x:v>11</x:v>
      </x:c>
      <x:c r="C128" s="24" t="str">
        <x:v>Economic Development with Unlimited Supplies of Labour — W. Arthur Lewis</x:v>
      </x:c>
      <x:c r="D128" s="24" t="str">
        <x:v>1954</x:v>
      </x:c>
      <x:c r="E128" s="24" t="str">
        <x:v>Caribbean / Britain</x:v>
      </x:c>
      <x:c r="F128" s="24" t="str">
        <x:v>Manchester School 22(2), 139–191; develops a dual-sector account of structural transformation.</x:v>
      </x:c>
      <x:c r="G128" s="24" t="str">
        <x:v>published journal article</x:v>
      </x:c>
      <x:c r="H128" s="24" t="str"/>
      <x:c r="I128" s="39"/>
      <x:c r="J128" s="24" t="str">
        <x:v>Economic Development with Unlimited Supplies of Labour — W. Arthur Lewis — doi.org</x:v>
      </x:c>
      <x:c r="K128" s="43" t="str">
        <x:v>https://doi.org/10.1111/j.1467-9957.1954.tb00021.x</x:v>
      </x:c>
      <x:c r="L128" s="25" t="n">
        <x:v>1954</x:v>
      </x:c>
      <x:c r="M128" s="25" t="n">
        <x:v>1954</x:v>
      </x:c>
    </x:row>
    <x:row r="129" ht="52" customHeight="1">
      <x:c r="A129" s="24" t="str">
        <x:v>Influential paper</x:v>
      </x:c>
      <x:c r="B129" s="25" t="n">
        <x:v>12</x:v>
      </x:c>
      <x:c r="C129" s="24" t="str">
        <x:v>A Behavioral Model of Rational Choice — Herbert A. Simon</x:v>
      </x:c>
      <x:c r="D129" s="24" t="str">
        <x:v>1955</x:v>
      </x:c>
      <x:c r="E129" s="24" t="str">
        <x:v>United States</x:v>
      </x:c>
      <x:c r="F129" s="24" t="str">
        <x:v>Quarterly Journal of Economics 69(1), 99–118; investigates choice with bounded computational and informational capacities.</x:v>
      </x:c>
      <x:c r="G129" s="24" t="str">
        <x:v>published journal article</x:v>
      </x:c>
      <x:c r="H129" s="24" t="str"/>
      <x:c r="I129" s="39"/>
      <x:c r="J129" s="24" t="str">
        <x:v>A Behavioral Model of Rational Choice, 1955 — Carnegie Mellon University Archives</x:v>
      </x:c>
      <x:c r="K129" s="43" t="str">
        <x:v>https://findingaids.library.cmu.edu/repositories/2/archival_objects/22587</x:v>
      </x:c>
      <x:c r="L129" s="25" t="n">
        <x:v>1955</x:v>
      </x:c>
      <x:c r="M129" s="25" t="n">
        <x:v>1955</x:v>
      </x:c>
    </x:row>
    <x:row r="130" ht="52" customHeight="1">
      <x:c r="A130" s="22" t="str">
        <x:v>Research or thesis</x:v>
      </x:c>
      <x:c r="B130" s="23" t="n">
        <x:v>1</x:v>
      </x:c>
      <x:c r="C130" s="22" t="str">
        <x:v>Understanding the Gender Gap — Claudia Goldin</x:v>
      </x:c>
      <x:c r="D130" s="22" t="str">
        <x:v>1990</x:v>
      </x:c>
      <x:c r="E130" s="22" t="str">
        <x:v>United States</x:v>
      </x:c>
      <x:c r="F130" s="22" t="str">
        <x:v>Research monograph reconstructing the long-run economic history of American women's work.</x:v>
      </x:c>
      <x:c r="G130" s="22" t="str">
        <x:v>published research; monograph unless specified</x:v>
      </x:c>
      <x:c r="H130" s="22" t="str"/>
      <x:c r="I130" s="38"/>
      <x:c r="J130" s="22" t="str">
        <x:v>Understanding the Gender Gap: An Economic History of American Women | NBER</x:v>
      </x:c>
      <x:c r="K130" s="40" t="str">
        <x:v>https://www.nber.org/books-and-chapters/understanding-gender-gap-economic-history-american-women</x:v>
      </x:c>
      <x:c r="L130" s="23" t="n">
        <x:v>1990</x:v>
      </x:c>
      <x:c r="M130" s="23" t="n">
        <x:v>1990</x:v>
      </x:c>
    </x:row>
    <x:row r="131" ht="52" customHeight="1">
      <x:c r="A131" s="19" t="str">
        <x:v>Research or thesis</x:v>
      </x:c>
      <x:c r="B131" s="20" t="n">
        <x:v>2</x:v>
      </x:c>
      <x:c r="C131" s="19" t="str">
        <x:v>Poverty and Famines — Amartya Sen</x:v>
      </x:c>
      <x:c r="D131" s="19" t="str">
        <x:v>1981</x:v>
      </x:c>
      <x:c r="E131" s="19" t="str">
        <x:v>South Asia / Africa</x:v>
      </x:c>
      <x:c r="F131" s="19" t="str">
        <x:v>Research monograph examining famine through entitlements and access rather than food supply alone.</x:v>
      </x:c>
      <x:c r="G131" s="19" t="str">
        <x:v>published research; monograph unless specified</x:v>
      </x:c>
      <x:c r="H131" s="19" t="str"/>
      <x:c r="I131" s="38"/>
      <x:c r="J131" s="19" t="str">
        <x:v>Poverty and Famines: An Essay on Entitlement and Deprivation | Amartya Sen</x:v>
      </x:c>
      <x:c r="K131" s="41" t="str">
        <x:v>https://sen.scholars.harvard.edu/publications/poverty-and-famines-essay-entitlement-and-deprivation</x:v>
      </x:c>
      <x:c r="L131" s="20" t="n">
        <x:v>1981</x:v>
      </x:c>
      <x:c r="M131" s="20" t="n">
        <x:v>1981</x:v>
      </x:c>
    </x:row>
    <x:row r="132" ht="43" customHeight="1">
      <x:c r="A132" s="19" t="str">
        <x:v>Research or thesis</x:v>
      </x:c>
      <x:c r="B132" s="20" t="n">
        <x:v>3</x:v>
      </x:c>
      <x:c r="C132" s="19" t="str">
        <x:v>The Visible Hand — Alfred D. Chandler Jr.</x:v>
      </x:c>
      <x:c r="D132" s="19" t="str">
        <x:v>1977</x:v>
      </x:c>
      <x:c r="E132" s="19" t="str">
        <x:v>United States</x:v>
      </x:c>
      <x:c r="F132" s="19" t="str">
        <x:v>Business-history monograph explaining the development of managerial coordination in large American firms.</x:v>
      </x:c>
      <x:c r="G132" s="19" t="str">
        <x:v>published research; monograph unless specified</x:v>
      </x:c>
      <x:c r="H132" s="19" t="str"/>
      <x:c r="I132" s="38"/>
      <x:c r="J132" s="19" t="str">
        <x:v>Client Challenge</x:v>
      </x:c>
      <x:c r="K132" s="41" t="str">
        <x:v>https://www.jstor.org/stable/j.ctvjghwrj</x:v>
      </x:c>
      <x:c r="L132" s="20" t="n">
        <x:v>1977</x:v>
      </x:c>
      <x:c r="M132" s="20" t="n">
        <x:v>1977</x:v>
      </x:c>
    </x:row>
    <x:row r="133" ht="43" customHeight="1">
      <x:c r="A133" s="19" t="str">
        <x:v>Research or thesis</x:v>
      </x:c>
      <x:c r="B133" s="20" t="n">
        <x:v>4</x:v>
      </x:c>
      <x:c r="C133" s="19" t="str">
        <x:v>A Monetary History of the United States, 1867–1960 — Milton Friedman and Anna J. Schwartz</x:v>
      </x:c>
      <x:c r="D133" s="19" t="str">
        <x:v>1963</x:v>
      </x:c>
      <x:c r="E133" s="19" t="str">
        <x:v>United States</x:v>
      </x:c>
      <x:c r="F133" s="19" t="str">
        <x:v>Historical research monograph relating monetary institutions and money supply to economic fluctuations.</x:v>
      </x:c>
      <x:c r="G133" s="19" t="str">
        <x:v>published research; monograph unless specified</x:v>
      </x:c>
      <x:c r="H133" s="19" t="str">
        <x:v>Its interpretations remain debated.</x:v>
      </x:c>
      <x:c r="I133" s="38"/>
      <x:c r="J133" s="19" t="str">
        <x:v>A Monetary History of the United States, 1867–1960 | NBER</x:v>
      </x:c>
      <x:c r="K133" s="41" t="str">
        <x:v>https://www.nber.org/books-and-chapters/monetary-history-united-states-1867-1960</x:v>
      </x:c>
      <x:c r="L133" s="20" t="n">
        <x:v>1963</x:v>
      </x:c>
      <x:c r="M133" s="20" t="n">
        <x:v>1963</x:v>
      </x:c>
    </x:row>
    <x:row r="134" ht="43" customHeight="1">
      <x:c r="A134" s="19" t="str">
        <x:v>Research or thesis</x:v>
      </x:c>
      <x:c r="B134" s="20" t="n">
        <x:v>5</x:v>
      </x:c>
      <x:c r="C134" s="19" t="str">
        <x:v>Capital in the Twenty-First Century — Thomas Piketty</x:v>
      </x:c>
      <x:c r="D134" s="19" t="str">
        <x:v>2013 French original; 2014 English translation</x:v>
      </x:c>
      <x:c r="E134" s="19" t="str">
        <x:v>France / comparative</x:v>
      </x:c>
      <x:c r="F134" s="19" t="str">
        <x:v>Historical research synthesis on wealth, income distribution, and accumulation.</x:v>
      </x:c>
      <x:c r="G134" s="19" t="str">
        <x:v>published research; monograph unless specified</x:v>
      </x:c>
      <x:c r="H134" s="19" t="str"/>
      <x:c r="I134" s="38"/>
      <x:c r="J134" s="19" t="str">
        <x:v>Capital in the twenty-first century  | Library of Congress</x:v>
      </x:c>
      <x:c r="K134" s="41" t="str">
        <x:v>https://www.loc.gov/item/2013036024/</x:v>
      </x:c>
      <x:c r="L134" s="20" t="n">
        <x:v>2013</x:v>
      </x:c>
      <x:c r="M134" s="20" t="n">
        <x:v>2013</x:v>
      </x:c>
    </x:row>
    <x:row r="135" ht="43" customHeight="1">
      <x:c r="A135" s="19" t="str">
        <x:v>Research or thesis</x:v>
      </x:c>
      <x:c r="B135" s="20" t="n">
        <x:v>6</x:v>
      </x:c>
      <x:c r="C135" s="19" t="str">
        <x:v>Poor Economics — Abhijit V. Banerjee and Esther Duflo</x:v>
      </x:c>
      <x:c r="D135" s="19" t="str">
        <x:v>2011 original</x:v>
      </x:c>
      <x:c r="E135" s="19" t="str">
        <x:v>Global development</x:v>
      </x:c>
      <x:c r="F135" s="19" t="str">
        <x:v>Research synthesis using field evidence to examine decisions and policy under poverty.</x:v>
      </x:c>
      <x:c r="G135" s="19" t="str">
        <x:v>published research; monograph unless specified</x:v>
      </x:c>
      <x:c r="H135" s="19" t="str">
        <x:v>Linked publisher page includes later audio editions.</x:v>
      </x:c>
      <x:c r="I135" s="38"/>
      <x:c r="J135" s="19" t="str">
        <x:v>Poor Economics - Penguin Random House India</x:v>
      </x:c>
      <x:c r="K135" s="41" t="str">
        <x:v>https://www.penguin.co.in/book/poor-economics/</x:v>
      </x:c>
      <x:c r="L135" s="20" t="n">
        <x:v>2011</x:v>
      </x:c>
      <x:c r="M135" s="20" t="n">
        <x:v>2011</x:v>
      </x:c>
    </x:row>
    <x:row r="136" ht="43" customHeight="1">
      <x:c r="A136" s="19" t="str">
        <x:v>Research or thesis</x:v>
      </x:c>
      <x:c r="B136" s="20" t="n">
        <x:v>7</x:v>
      </x:c>
      <x:c r="C136" s="19" t="str">
        <x:v>The Great Divergence — Kenneth Pomeranz</x:v>
      </x:c>
      <x:c r="D136" s="19" t="str">
        <x:v>2000 original; later anniversary edition</x:v>
      </x:c>
      <x:c r="E136" s="19" t="str">
        <x:v>China / Europe</x:v>
      </x:c>
      <x:c r="F136" s="19" t="str">
        <x:v>Comparative historical monograph examining industrial divergence between Europe and East Asia.</x:v>
      </x:c>
      <x:c r="G136" s="19" t="str">
        <x:v>published research; monograph unless specified</x:v>
      </x:c>
      <x:c r="H136" s="19" t="str"/>
      <x:c r="I136" s="38"/>
      <x:c r="J136" s="19" t="str">
        <x:v>Client Challenge</x:v>
      </x:c>
      <x:c r="K136" s="41" t="str">
        <x:v>https://www.jstor.org/stable/j.ctv161f3dr</x:v>
      </x:c>
      <x:c r="L136" s="20" t="n">
        <x:v>2000</x:v>
      </x:c>
      <x:c r="M136" s="20" t="n">
        <x:v>2000</x:v>
      </x:c>
    </x:row>
    <x:row r="137" ht="52" customHeight="1">
      <x:c r="A137" s="19" t="str">
        <x:v>Research or thesis</x:v>
      </x:c>
      <x:c r="B137" s="20" t="n">
        <x:v>8</x:v>
      </x:c>
      <x:c r="C137" s="19" t="str">
        <x:v>Institutions, Institutional Change and Economic Performance — Douglass C. North</x:v>
      </x:c>
      <x:c r="D137" s="19" t="str">
        <x:v>1990</x:v>
      </x:c>
      <x:c r="E137" s="19" t="str">
        <x:v>Comparative</x:v>
      </x:c>
      <x:c r="F137" s="19" t="str">
        <x:v>Research monograph linking rules, incentives, and historical economic trajectories.</x:v>
      </x:c>
      <x:c r="G137" s="19" t="str">
        <x:v>published research; monograph unless specified</x:v>
      </x:c>
      <x:c r="H137" s="19" t="str"/>
      <x:c r="I137" s="38"/>
      <x:c r="J137" s="19" t="str">
        <x:v>Institutions, Institutional Change and Economic Performance</x:v>
      </x:c>
      <x:c r="K137" s="41" t="str">
        <x:v>https://www.cambridge.org/core/books/institutions-institutional-change-and-economic-performance/AAE1E27DF8996E24C5DD07EB79BBA7EE/listing</x:v>
      </x:c>
      <x:c r="L137" s="20" t="n">
        <x:v>1990</x:v>
      </x:c>
      <x:c r="M137" s="20" t="n">
        <x:v>1990</x:v>
      </x:c>
    </x:row>
    <x:row r="138" ht="64" customHeight="1">
      <x:c r="A138" s="19" t="str">
        <x:v>Research or thesis</x:v>
      </x:c>
      <x:c r="B138" s="20" t="n">
        <x:v>9</x:v>
      </x:c>
      <x:c r="C138" s="19" t="str">
        <x:v>Human Capital — Gary S. Becker</x:v>
      </x:c>
      <x:c r="D138" s="19" t="str">
        <x:v>1964</x:v>
      </x:c>
      <x:c r="E138" s="19" t="str">
        <x:v>United States</x:v>
      </x:c>
      <x:c r="F138" s="19" t="str">
        <x:v>Theoretical and empirical monograph on education, training, and earnings.</x:v>
      </x:c>
      <x:c r="G138" s="19" t="str">
        <x:v>published research; monograph unless specified</x:v>
      </x:c>
      <x:c r="H138" s="19" t="str"/>
      <x:c r="I138" s="38"/>
      <x:c r="J138" s="19" t="str">
        <x:v>Human Capital: A Theoretical and Empirical Analysis with Special Reference to Education, First Edition | NBER</x:v>
      </x:c>
      <x:c r="K138" s="41" t="str">
        <x:v>https://www.nber.org/books-and-chapters/human-capital-theoretical-and-empirical-analysis-special-reference-education-first-edition</x:v>
      </x:c>
      <x:c r="L138" s="20" t="n">
        <x:v>1964</x:v>
      </x:c>
      <x:c r="M138" s="20" t="n">
        <x:v>1964</x:v>
      </x:c>
    </x:row>
    <x:row r="139" ht="52" customHeight="1">
      <x:c r="A139" s="19" t="str">
        <x:v>Research or thesis</x:v>
      </x:c>
      <x:c r="B139" s="20" t="n">
        <x:v>10</x:v>
      </x:c>
      <x:c r="C139" s="19" t="str">
        <x:v>The Social Meaning of Money: Special Monies — Viviana A. Zelizer</x:v>
      </x:c>
      <x:c r="D139" s="19" t="str">
        <x:v>1989</x:v>
      </x:c>
      <x:c r="E139" s="19" t="str">
        <x:v>United States</x:v>
      </x:c>
      <x:c r="F139" s="19" t="str">
        <x:v>American Journal of Sociology 95(2), 342–377; empirical study of differentiated domestic money.</x:v>
      </x:c>
      <x:c r="G139" s="19" t="str">
        <x:v>Published research article</x:v>
      </x:c>
      <x:c r="H139" s="19" t="str">
        <x:v>Published research article, not the later book with a related title.</x:v>
      </x:c>
      <x:c r="I139" s="38"/>
      <x:c r="J139" s="19" t="str">
        <x:v>The Social Meaning of Money: Special Monies — Viviana A. Zelizer — www.journals.uchicago.edu</x:v>
      </x:c>
      <x:c r="K139" s="41" t="str">
        <x:v>https://www.journals.uchicago.edu/doi/10.1086/229272</x:v>
      </x:c>
      <x:c r="L139" s="20" t="n">
        <x:v>1989</x:v>
      </x:c>
      <x:c r="M139" s="20" t="n">
        <x:v>1989</x:v>
      </x:c>
    </x:row>
    <x:row r="140" ht="43" customHeight="1">
      <x:c r="A140" s="19" t="str">
        <x:v>Research or thesis</x:v>
      </x:c>
      <x:c r="B140" s="20" t="n">
        <x:v>11</x:v>
      </x:c>
      <x:c r="C140" s="19" t="str">
        <x:v>A Field of One's Own — Bina Agarwal</x:v>
      </x:c>
      <x:c r="D140" s="19" t="str">
        <x:v>1994</x:v>
      </x:c>
      <x:c r="E140" s="19" t="str">
        <x:v>South Asia</x:v>
      </x:c>
      <x:c r="F140" s="19" t="str">
        <x:v>Research monograph on gender and land rights combining economic, historical, legal, and field evidence.</x:v>
      </x:c>
      <x:c r="G140" s="19" t="str">
        <x:v>published research; monograph unless specified</x:v>
      </x:c>
      <x:c r="H140" s="19" t="str"/>
      <x:c r="I140" s="38"/>
      <x:c r="J140" s="19" t="str">
        <x:v>A Field of One's Own — Bina Agarwal — www.binaagarwal.com</x:v>
      </x:c>
      <x:c r="K140" s="41" t="str">
        <x:v>https://www.binaagarwal.com/books.htm</x:v>
      </x:c>
      <x:c r="L140" s="20" t="n">
        <x:v>1994</x:v>
      </x:c>
      <x:c r="M140" s="20" t="n">
        <x:v>1994</x:v>
      </x:c>
    </x:row>
    <x:row r="141" ht="52" customHeight="1">
      <x:c r="A141" s="19" t="str">
        <x:v>Research or thesis</x:v>
      </x:c>
      <x:c r="B141" s="20" t="n">
        <x:v>12</x:v>
      </x:c>
      <x:c r="C141" s="19" t="str">
        <x:v>Woman's Role in Economic Development — Ester Boserup</x:v>
      </x:c>
      <x:c r="D141" s="19" t="str">
        <x:v>1970 original</x:v>
      </x:c>
      <x:c r="E141" s="19" t="str">
        <x:v>Comparative</x:v>
      </x:c>
      <x:c r="F141" s="19" t="str">
        <x:v>Comparative research monograph documenting gendered patterns of agricultural and industrial work.</x:v>
      </x:c>
      <x:c r="G141" s="19" t="str">
        <x:v>published research; monograph unless specified</x:v>
      </x:c>
      <x:c r="H141" s="19" t="str">
        <x:v>Linked research institute review identifies the original publication and later reprint.</x:v>
      </x:c>
      <x:c r="I141" s="38"/>
      <x:c r="J141" s="19" t="str">
        <x:v>Woman's Role in Economic Development — Ester Boserup — www.iied.org</x:v>
      </x:c>
      <x:c r="K141" s="41" t="str">
        <x:v>https://www.iied.org/sites/default/files/pdfs/migrate/12541IIED.pdf</x:v>
      </x:c>
      <x:c r="L141" s="20" t="n">
        <x:v>1970</x:v>
      </x:c>
      <x:c r="M141" s="20" t="n">
        <x:v>1970</x:v>
      </x:c>
    </x:row>
    <x:row r="142" ht="52" customHeight="1">
      <x:c r="A142" s="27" t="str">
        <x:v>University</x:v>
      </x:c>
      <x:c r="B142" s="28" t="n">
        <x:v>1</x:v>
      </x:c>
      <x:c r="C142" s="27" t="str">
        <x:v>Massachusetts Institute of Technology</x:v>
      </x:c>
      <x:c r="D142" s="27" t="str">
        <x:v>Contemporary program listing</x:v>
      </x:c>
      <x:c r="E142" s="27" t="str">
        <x:v>United States</x:v>
      </x:c>
      <x:c r="F142" s="27" t="str">
        <x:v>Economics department offers research and training across theoretical and empirical fields.</x:v>
      </x:c>
      <x:c r="G142" s="27" t="str">
        <x:v>university / subject program</x:v>
      </x:c>
      <x:c r="H142" s="27" t="str">
        <x:v>Subject-fit selection, not a ranking. Subject-fit curation, not ranked; consult current program requirements.</x:v>
      </x:c>
      <x:c r="I142" s="39"/>
      <x:c r="J142" s="27" t="str">
        <x:v>Home | MIT Economics</x:v>
      </x:c>
      <x:c r="K142" s="42" t="str">
        <x:v>https://economics.mit.edu/</x:v>
      </x:c>
      <x:c r="L142" s="28"/>
      <x:c r="M142" s="28"/>
    </x:row>
    <x:row r="143" ht="43" customHeight="1">
      <x:c r="A143" s="24" t="str">
        <x:v>University</x:v>
      </x:c>
      <x:c r="B143" s="25" t="n">
        <x:v>2</x:v>
      </x:c>
      <x:c r="C143" s="24" t="str">
        <x:v>Harvard University</x:v>
      </x:c>
      <x:c r="D143" s="24" t="str">
        <x:v>Contemporary program listing</x:v>
      </x:c>
      <x:c r="E143" s="24" t="str">
        <x:v>United States</x:v>
      </x:c>
      <x:c r="F143" s="24" t="str">
        <x:v>Economics department provides undergraduate and doctoral study.</x:v>
      </x:c>
      <x:c r="G143" s="24" t="str">
        <x:v>university / subject program</x:v>
      </x:c>
      <x:c r="H143" s="24" t="str">
        <x:v>Subject-fit curation, not ranked; consult current program requirements.</x:v>
      </x:c>
      <x:c r="I143" s="39"/>
      <x:c r="J143" s="24" t="str">
        <x:v>Department of Economics | Department of Economics</x:v>
      </x:c>
      <x:c r="K143" s="43" t="str">
        <x:v>https://www.economics.harvard.edu/</x:v>
      </x:c>
      <x:c r="L143" s="25"/>
      <x:c r="M143" s="25"/>
    </x:row>
    <x:row r="144" ht="43" customHeight="1">
      <x:c r="A144" s="24" t="str">
        <x:v>University</x:v>
      </x:c>
      <x:c r="B144" s="25" t="n">
        <x:v>3</x:v>
      </x:c>
      <x:c r="C144" s="24" t="str">
        <x:v>London School of Economics and Political Science</x:v>
      </x:c>
      <x:c r="D144" s="24" t="str">
        <x:v>Contemporary program listing</x:v>
      </x:c>
      <x:c r="E144" s="24" t="str">
        <x:v>United Kingdom</x:v>
      </x:c>
      <x:c r="F144" s="24" t="str">
        <x:v>Economics department offers programs and research in core economic fields.</x:v>
      </x:c>
      <x:c r="G144" s="24" t="str">
        <x:v>university / subject program</x:v>
      </x:c>
      <x:c r="H144" s="24" t="str">
        <x:v>Subject-fit curation, not ranked; consult current program requirements.</x:v>
      </x:c>
      <x:c r="I144" s="39"/>
      <x:c r="J144" s="24" t="str">
        <x:v>Department of Economics - LSE</x:v>
      </x:c>
      <x:c r="K144" s="43" t="str">
        <x:v>https://www.lse.ac.uk/economics</x:v>
      </x:c>
      <x:c r="L144" s="25"/>
      <x:c r="M144" s="25"/>
    </x:row>
    <x:row r="145" ht="64" customHeight="1">
      <x:c r="A145" s="24" t="str">
        <x:v>University</x:v>
      </x:c>
      <x:c r="B145" s="25" t="n">
        <x:v>4</x:v>
      </x:c>
      <x:c r="C145" s="24" t="str">
        <x:v>INSEAD</x:v>
      </x:c>
      <x:c r="D145" s="24" t="str">
        <x:v>Contemporary program listing</x:v>
      </x:c>
      <x:c r="E145" s="24" t="str">
        <x:v>France / Singapore</x:v>
      </x:c>
      <x:c r="F145" s="24" t="str">
        <x:v>Graduate business institution offers management education and research.</x:v>
      </x:c>
      <x:c r="G145" s="24" t="str">
        <x:v>university / subject program</x:v>
      </x:c>
      <x:c r="H145" s="24" t="str">
        <x:v>Specialist higher-education institution included under the University category. Subject-fit curation, not ranked; consult current program requirements.</x:v>
      </x:c>
      <x:c r="I145" s="39"/>
      <x:c r="J145" s="24" t="str">
        <x:v>The Business School for the World | INSEAD</x:v>
      </x:c>
      <x:c r="K145" s="43" t="str">
        <x:v>https://www.insead.edu/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Indian Institute of Management Ahmedabad</x:v>
      </x:c>
      <x:c r="D146" s="24" t="str">
        <x:v>Contemporary program listing</x:v>
      </x:c>
      <x:c r="E146" s="24" t="str">
        <x:v>India</x:v>
      </x:c>
      <x:c r="F146" s="24" t="str">
        <x:v>Management institute provides postgraduate and doctoral business education.</x:v>
      </x:c>
      <x:c r="G146" s="24" t="str">
        <x:v>university / subject program</x:v>
      </x:c>
      <x:c r="H146" s="24" t="str">
        <x:v>Specialist degree-granting institute, not a comprehensive university. Subject-fit curation, not ranked; consult current program requirements.</x:v>
      </x:c>
      <x:c r="I146" s="39"/>
      <x:c r="J146" s="24" t="str">
        <x:v>IIMA - Indian Institute of Management Ahmedabad</x:v>
      </x:c>
      <x:c r="K146" s="43" t="str">
        <x:v>https://www.iima.ac.in/</x:v>
      </x:c>
      <x:c r="L146" s="25"/>
      <x:c r="M146" s="25"/>
    </x:row>
    <x:row r="147" ht="43" customHeight="1">
      <x:c r="A147" s="24" t="str">
        <x:v>University</x:v>
      </x:c>
      <x:c r="B147" s="25" t="n">
        <x:v>6</x:v>
      </x:c>
      <x:c r="C147" s="24" t="str">
        <x:v>University of the Witwatersrand</x:v>
      </x:c>
      <x:c r="D147" s="24" t="str">
        <x:v>Contemporary program listing</x:v>
      </x:c>
      <x:c r="E147" s="24" t="str">
        <x:v>South Africa</x:v>
      </x:c>
      <x:c r="F147" s="24" t="str">
        <x:v>School of Economics and Finance offers research-focused economic study.</x:v>
      </x:c>
      <x:c r="G147" s="24" t="str">
        <x:v>university / subject program</x:v>
      </x:c>
      <x:c r="H147" s="24" t="str">
        <x:v>Subject-fit curation, not ranked; consult current program requirements.</x:v>
      </x:c>
      <x:c r="I147" s="39"/>
      <x:c r="J147" s="24" t="str">
        <x:v>Schools - Wits University</x:v>
      </x:c>
      <x:c r="K147" s="43" t="str">
        <x:v>https://www.wits.ac.za/clm/schools/</x:v>
      </x:c>
      <x:c r="L147" s="25"/>
      <x:c r="M147" s="25"/>
    </x:row>
    <x:row r="148" ht="43" customHeight="1">
      <x:c r="A148" s="24" t="str">
        <x:v>University</x:v>
      </x:c>
      <x:c r="B148" s="25" t="n">
        <x:v>7</x:v>
      </x:c>
      <x:c r="C148" s="24" t="str">
        <x:v>University of Cape Town</x:v>
      </x:c>
      <x:c r="D148" s="24" t="str">
        <x:v>Contemporary program listing</x:v>
      </x:c>
      <x:c r="E148" s="24" t="str">
        <x:v>South Africa</x:v>
      </x:c>
      <x:c r="F148" s="24" t="str">
        <x:v>Graduate School of Business offers management and development-finance programs.</x:v>
      </x:c>
      <x:c r="G148" s="24" t="str">
        <x:v>university / subject program</x:v>
      </x:c>
      <x:c r="H148" s="24" t="str">
        <x:v>Subject-fit curation, not ranked; consult current program requirements.</x:v>
      </x:c>
      <x:c r="I148" s="39"/>
      <x:c r="J148" s="24" t="str">
        <x:v>Academic Programmes</x:v>
      </x:c>
      <x:c r="K148" s="43" t="str">
        <x:v>https://www.gsb.uct.ac.za/academic-programmes</x:v>
      </x:c>
      <x:c r="L148" s="25"/>
      <x:c r="M148" s="25"/>
    </x:row>
    <x:row r="149" ht="43" customHeight="1">
      <x:c r="A149" s="24" t="str">
        <x:v>University</x:v>
      </x:c>
      <x:c r="B149" s="25" t="n">
        <x:v>8</x:v>
      </x:c>
      <x:c r="C149" s="24" t="str">
        <x:v>National University of Singapore</x:v>
      </x:c>
      <x:c r="D149" s="24" t="str">
        <x:v>Contemporary program listing</x:v>
      </x:c>
      <x:c r="E149" s="24" t="str">
        <x:v>Singapore</x:v>
      </x:c>
      <x:c r="F149" s="24" t="str">
        <x:v>Business school provides executive education in management, finance, and related fields.</x:v>
      </x:c>
      <x:c r="G149" s="24" t="str">
        <x:v>university / subject program</x:v>
      </x:c>
      <x:c r="H149" s="24" t="str">
        <x:v>Subject-fit curation, not ranked; consult current program requirements.</x:v>
      </x:c>
      <x:c r="I149" s="39"/>
      <x:c r="J149" s="24" t="str">
        <x:v>National University of Singapore — executive-education.nus.edu.sg</x:v>
      </x:c>
      <x:c r="K149" s="43" t="str">
        <x:v>https://executive-education.nus.edu.sg/</x:v>
      </x:c>
      <x:c r="L149" s="25"/>
      <x:c r="M149" s="25"/>
    </x:row>
    <x:row r="150" ht="52" customHeight="1">
      <x:c r="A150" s="24" t="str">
        <x:v>University</x:v>
      </x:c>
      <x:c r="B150" s="25" t="n">
        <x:v>9</x:v>
      </x:c>
      <x:c r="C150" s="24" t="str">
        <x:v>University of Tokyo</x:v>
      </x:c>
      <x:c r="D150" s="24" t="str">
        <x:v>Contemporary program listing</x:v>
      </x:c>
      <x:c r="E150" s="24" t="str">
        <x:v>Japan</x:v>
      </x:c>
      <x:c r="F150" s="24" t="str">
        <x:v>Economics faculty includes economics, management, and finance programs.</x:v>
      </x:c>
      <x:c r="G150" s="24" t="str">
        <x:v>university / subject program</x:v>
      </x:c>
      <x:c r="H150" s="24" t="str">
        <x:v>Subject-fit curation, not ranked; consult current program requirements.</x:v>
      </x:c>
      <x:c r="I150" s="39"/>
      <x:c r="J150" s="24" t="str">
        <x:v>Graduate School of Economics, Faculty of Economics, The University of Tokyo</x:v>
      </x:c>
      <x:c r="K150" s="43" t="str">
        <x:v>https://www.e.u-tokyo.ac.jp/index-e.html</x:v>
      </x:c>
      <x:c r="L150" s="25"/>
      <x:c r="M150" s="25"/>
    </x:row>
    <x:row r="151" ht="43" customHeight="1">
      <x:c r="A151" s="24" t="str">
        <x:v>University</x:v>
      </x:c>
      <x:c r="B151" s="25" t="n">
        <x:v>10</x:v>
      </x:c>
      <x:c r="C151" s="24" t="str">
        <x:v>University of British Columbia</x:v>
      </x:c>
      <x:c r="D151" s="24" t="str">
        <x:v>Contemporary program listing</x:v>
      </x:c>
      <x:c r="E151" s="24" t="str">
        <x:v>Canada</x:v>
      </x:c>
      <x:c r="F151" s="24" t="str">
        <x:v>Sauder School offers commerce and graduate management programs.</x:v>
      </x:c>
      <x:c r="G151" s="24" t="str">
        <x:v>university / subject program</x:v>
      </x:c>
      <x:c r="H151" s="24" t="str">
        <x:v>Subject-fit curation, not ranked; consult current program requirements.</x:v>
      </x:c>
      <x:c r="I151" s="39"/>
      <x:c r="J151" s="24" t="str">
        <x:v>UBC Sauder School of Business</x:v>
      </x:c>
      <x:c r="K151" s="43" t="str">
        <x:v>https://www.sauder.ubc.ca/</x:v>
      </x:c>
      <x:c r="L151" s="25"/>
      <x:c r="M151" s="25"/>
    </x:row>
    <x:row r="152" ht="43" customHeight="1">
      <x:c r="A152" s="24" t="str">
        <x:v>University</x:v>
      </x:c>
      <x:c r="B152" s="25" t="n">
        <x:v>11</x:v>
      </x:c>
      <x:c r="C152" s="24" t="str">
        <x:v>University of São Paulo</x:v>
      </x:c>
      <x:c r="D152" s="24" t="str">
        <x:v>Contemporary program listing</x:v>
      </x:c>
      <x:c r="E152" s="24" t="str">
        <x:v>Brazil</x:v>
      </x:c>
      <x:c r="F152" s="24" t="str">
        <x:v>Economics department offers training with attention to Brazilian and comparative development.</x:v>
      </x:c>
      <x:c r="G152" s="24" t="str">
        <x:v>university / subject program</x:v>
      </x:c>
      <x:c r="H152" s="24" t="str">
        <x:v>Subject-fit curation, not ranked; consult current program requirements.</x:v>
      </x:c>
      <x:c r="I152" s="39"/>
      <x:c r="J152" s="24" t="str">
        <x:v>University of São Paulo — onboarding.fea.usp.br</x:v>
      </x:c>
      <x:c r="K152" s="43" t="str">
        <x:v>https://onboarding.fea.usp.br/economics/</x:v>
      </x:c>
      <x:c r="L152" s="25"/>
      <x:c r="M152" s="25"/>
    </x:row>
    <x:row r="153" ht="43" customHeight="1">
      <x:c r="A153" s="24" t="str">
        <x:v>University</x:v>
      </x:c>
      <x:c r="B153" s="25" t="n">
        <x:v>12</x:v>
      </x:c>
      <x:c r="C153" s="24" t="str">
        <x:v>University of Chicago</x:v>
      </x:c>
      <x:c r="D153" s="24" t="str">
        <x:v>Contemporary program listing</x:v>
      </x:c>
      <x:c r="E153" s="24" t="str">
        <x:v>United States</x:v>
      </x:c>
      <x:c r="F153" s="24" t="str">
        <x:v>Booth School offers graduate business study and organizational research.</x:v>
      </x:c>
      <x:c r="G153" s="24" t="str">
        <x:v>university / subject program</x:v>
      </x:c>
      <x:c r="H153" s="24" t="str">
        <x:v>Subject-fit curation, not ranked; consult current program requirements.</x:v>
      </x:c>
      <x:c r="I153" s="39"/>
      <x:c r="J153" s="24" t="str">
        <x:v>Chicago Booth | The University of Chicago Booth School of Business</x:v>
      </x:c>
      <x:c r="K153" s="43" t="str">
        <x:v>https://www.chicagobooth.edu/</x:v>
      </x:c>
      <x:c r="L153" s="25"/>
      <x:c r="M153" s="25"/>
    </x:row>
    <x:row r="154" ht="43" customHeight="1">
      <x:c r="A154" s="22" t="str">
        <x:v>Movie</x:v>
      </x:c>
      <x:c r="B154" s="23" t="n">
        <x:v>1</x:v>
      </x:c>
      <x:c r="C154" s="22" t="str">
        <x:v>Modern Times</x:v>
      </x:c>
      <x:c r="D154" s="22" t="str">
        <x:v>1936</x:v>
      </x:c>
      <x:c r="E154" s="22" t="str">
        <x:v>United States</x:v>
      </x:c>
      <x:c r="F154" s="22" t="str">
        <x:v>Charles Chaplin's fiction comedy explores factory discipline and precarious work.</x:v>
      </x:c>
      <x:c r="G154" s="22" t="str">
        <x:v>film; fiction unless explicitly documentary</x:v>
      </x:c>
      <x:c r="H154" s="22" t="str">
        <x:v>Use as a cultural work for discussion, not as factual proof.</x:v>
      </x:c>
      <x:c r="I154" s="38"/>
      <x:c r="J154" s="22" t="str">
        <x:v>Modern Times (1936) | The Criterion Collection</x:v>
      </x:c>
      <x:c r="K154" s="40" t="str">
        <x:v>https://www.criterion.com/films/27526-modern-times</x:v>
      </x:c>
      <x:c r="L154" s="23" t="n">
        <x:v>1936</x:v>
      </x:c>
      <x:c r="M154" s="23" t="n">
        <x:v>1936</x:v>
      </x:c>
    </x:row>
    <x:row r="155" ht="43" customHeight="1">
      <x:c r="A155" s="19" t="str">
        <x:v>Movie</x:v>
      </x:c>
      <x:c r="B155" s="20" t="n">
        <x:v>2</x:v>
      </x:c>
      <x:c r="C155" s="19" t="str">
        <x:v>Bicycle Thieves</x:v>
      </x:c>
      <x:c r="D155" s="19" t="str">
        <x:v>1948</x:v>
      </x:c>
      <x:c r="E155" s="19" t="str">
        <x:v>Italy</x:v>
      </x:c>
      <x:c r="F155" s="19" t="str">
        <x:v>Vittorio De Sica's fiction drama links livelihood insecurity with family relationships.</x:v>
      </x:c>
      <x:c r="G155" s="19" t="str">
        <x:v>film; fiction unless explicitly documentary</x:v>
      </x:c>
      <x:c r="H155" s="19" t="str">
        <x:v>Use as a cultural work for discussion, not as factual proof.</x:v>
      </x:c>
      <x:c r="I155" s="38"/>
      <x:c r="J155" s="19" t="str">
        <x:v>Bicycle Thieves — www.criterion.com</x:v>
      </x:c>
      <x:c r="K155" s="41" t="str">
        <x:v>https://www.criterion.com/films/210-bicycle-thieves</x:v>
      </x:c>
      <x:c r="L155" s="20" t="n">
        <x:v>1948</x:v>
      </x:c>
      <x:c r="M155" s="20" t="n">
        <x:v>1948</x:v>
      </x:c>
    </x:row>
    <x:row r="156" ht="43" customHeight="1">
      <x:c r="A156" s="19" t="str">
        <x:v>Movie</x:v>
      </x:c>
      <x:c r="B156" s="20" t="n">
        <x:v>3</x:v>
      </x:c>
      <x:c r="C156" s="19" t="str">
        <x:v>The Big City</x:v>
      </x:c>
      <x:c r="D156" s="19" t="str">
        <x:v>1963</x:v>
      </x:c>
      <x:c r="E156" s="19" t="str">
        <x:v>India</x:v>
      </x:c>
      <x:c r="F156" s="19" t="str">
        <x:v>Satyajit Ray's fiction drama examines women's paid work and household expectations.</x:v>
      </x:c>
      <x:c r="G156" s="19" t="str">
        <x:v>film; fiction unless explicitly documentary</x:v>
      </x:c>
      <x:c r="H156" s="19" t="str">
        <x:v>Use as a cultural work for discussion, not as factual proof.</x:v>
      </x:c>
      <x:c r="I156" s="38"/>
      <x:c r="J156" s="19" t="str">
        <x:v>The Criterion Collection - Shop All Films</x:v>
      </x:c>
      <x:c r="K156" s="41" t="str">
        <x:v>https://www.criterion.com/shop/browse/list</x:v>
      </x:c>
      <x:c r="L156" s="20" t="n">
        <x:v>1963</x:v>
      </x:c>
      <x:c r="M156" s="20" t="n">
        <x:v>1963</x:v>
      </x:c>
    </x:row>
    <x:row r="157" ht="43" customHeight="1">
      <x:c r="A157" s="19" t="str">
        <x:v>Movie</x:v>
      </x:c>
      <x:c r="B157" s="20" t="n">
        <x:v>4</x:v>
      </x:c>
      <x:c r="C157" s="19" t="str">
        <x:v>Harlan County USA</x:v>
      </x:c>
      <x:c r="D157" s="19" t="str">
        <x:v>1976</x:v>
      </x:c>
      <x:c r="E157" s="19" t="str">
        <x:v>United States</x:v>
      </x:c>
      <x:c r="F157" s="19" t="str">
        <x:v>Barbara Kopple's documentary follows a miners' strike and community organizing.</x:v>
      </x:c>
      <x:c r="G157" s="19" t="str">
        <x:v>film; fiction unless explicitly documentary</x:v>
      </x:c>
      <x:c r="H157" s="19" t="str">
        <x:v>Use as a cultural work for discussion, not as factual proof.</x:v>
      </x:c>
      <x:c r="I157" s="38"/>
      <x:c r="J157" s="19" t="str">
        <x:v>Harlan County USA (1976) | The Criterion Collection</x:v>
      </x:c>
      <x:c r="K157" s="41" t="str">
        <x:v>https://www.criterion.com/films/777</x:v>
      </x:c>
      <x:c r="L157" s="20" t="n">
        <x:v>1976</x:v>
      </x:c>
      <x:c r="M157" s="20" t="n">
        <x:v>1976</x:v>
      </x:c>
    </x:row>
    <x:row r="158" ht="43" customHeight="1">
      <x:c r="A158" s="19" t="str">
        <x:v>Movie</x:v>
      </x:c>
      <x:c r="B158" s="20" t="n">
        <x:v>5</x:v>
      </x:c>
      <x:c r="C158" s="19" t="str">
        <x:v>The Organizer</x:v>
      </x:c>
      <x:c r="D158" s="19" t="str">
        <x:v>1963</x:v>
      </x:c>
      <x:c r="E158" s="19" t="str">
        <x:v>Italy</x:v>
      </x:c>
      <x:c r="F158" s="19" t="str">
        <x:v>Mario Monicelli's historical fiction portrays industrial labor organizing.</x:v>
      </x:c>
      <x:c r="G158" s="19" t="str">
        <x:v>film; fiction unless explicitly documentary</x:v>
      </x:c>
      <x:c r="H158" s="19" t="str">
        <x:v>Use as a cultural work for discussion, not as factual proof.</x:v>
      </x:c>
      <x:c r="I158" s="38"/>
      <x:c r="J158" s="19" t="str">
        <x:v>The Organizer (1963) | The Criterion Collection</x:v>
      </x:c>
      <x:c r="K158" s="41" t="str">
        <x:v>https://www.criterion.com/films/27612-the-organizer</x:v>
      </x:c>
      <x:c r="L158" s="20" t="n">
        <x:v>1963</x:v>
      </x:c>
      <x:c r="M158" s="20" t="n">
        <x:v>1963</x:v>
      </x:c>
    </x:row>
    <x:row r="159" ht="43" customHeight="1">
      <x:c r="A159" s="19" t="str">
        <x:v>Movie</x:v>
      </x:c>
      <x:c r="B159" s="20" t="n">
        <x:v>6</x:v>
      </x:c>
      <x:c r="C159" s="19" t="str">
        <x:v>Parasite</x:v>
      </x:c>
      <x:c r="D159" s="19" t="str">
        <x:v>2019</x:v>
      </x:c>
      <x:c r="E159" s="19" t="str">
        <x:v>South Korea</x:v>
      </x:c>
      <x:c r="F159" s="19" t="str">
        <x:v>Bong Joon Ho's fiction satire explores class inequality and domestic employment.</x:v>
      </x:c>
      <x:c r="G159" s="19" t="str">
        <x:v>film; fiction unless explicitly documentary</x:v>
      </x:c>
      <x:c r="H159" s="19" t="str">
        <x:v>Use as a cultural work for discussion, not as factual proof.</x:v>
      </x:c>
      <x:c r="I159" s="38"/>
      <x:c r="J159" s="19" t="str">
        <x:v>Parasite (2019) | The Criterion Collection</x:v>
      </x:c>
      <x:c r="K159" s="41" t="str">
        <x:v>https://www.criterion.com/films/30619</x:v>
      </x:c>
      <x:c r="L159" s="20" t="n">
        <x:v>2019</x:v>
      </x:c>
      <x:c r="M159" s="20" t="n">
        <x:v>2019</x:v>
      </x:c>
    </x:row>
    <x:row r="160" ht="43" customHeight="1">
      <x:c r="A160" s="19" t="str">
        <x:v>Movie</x:v>
      </x:c>
      <x:c r="B160" s="20" t="n">
        <x:v>7</x:v>
      </x:c>
      <x:c r="C160" s="19" t="str">
        <x:v>The Gleaners and I</x:v>
      </x:c>
      <x:c r="D160" s="19" t="str">
        <x:v>2000</x:v>
      </x:c>
      <x:c r="E160" s="19" t="str">
        <x:v>France</x:v>
      </x:c>
      <x:c r="F160" s="19" t="str">
        <x:v>Agnès Varda's documentary considers gleaning, waste, and livelihoods.</x:v>
      </x:c>
      <x:c r="G160" s="19" t="str">
        <x:v>film; fiction unless explicitly documentary</x:v>
      </x:c>
      <x:c r="H160" s="19" t="str">
        <x:v>Use as a cultural work for discussion, not as factual proof.</x:v>
      </x:c>
      <x:c r="I160" s="38"/>
      <x:c r="J160" s="19" t="str">
        <x:v>The Greatest Films of All Time | BFI</x:v>
      </x:c>
      <x:c r="K160" s="41" t="str">
        <x:v>https://www.bfi.org.uk/sight-and-sound/greatest-films-all-time</x:v>
      </x:c>
      <x:c r="L160" s="20" t="n">
        <x:v>2000</x:v>
      </x:c>
      <x:c r="M160" s="20" t="n">
        <x:v>2000</x:v>
      </x:c>
    </x:row>
    <x:row r="161" ht="43" customHeight="1">
      <x:c r="A161" s="19" t="str">
        <x:v>Movie</x:v>
      </x:c>
      <x:c r="B161" s="20" t="n">
        <x:v>8</x:v>
      </x:c>
      <x:c r="C161" s="19" t="str">
        <x:v>There Will Be Blood</x:v>
      </x:c>
      <x:c r="D161" s="19" t="str">
        <x:v>2007</x:v>
      </x:c>
      <x:c r="E161" s="19" t="str">
        <x:v>United States</x:v>
      </x:c>
      <x:c r="F161" s="19" t="str">
        <x:v>Paul Thomas Anderson's fiction drama examines oil enterprise and power.</x:v>
      </x:c>
      <x:c r="G161" s="19" t="str">
        <x:v>film; fiction unless explicitly documentary</x:v>
      </x:c>
      <x:c r="H161" s="19" t="str">
        <x:v>Use as a cultural work for discussion, not as factual proof.</x:v>
      </x:c>
      <x:c r="I161" s="38"/>
      <x:c r="J161" s="19" t="str">
        <x:v>The Greatest Films of All Time | BFI</x:v>
      </x:c>
      <x:c r="K161" s="41" t="str">
        <x:v>https://www.bfi.org.uk/sight-and-sound/greatest-films-all-time</x:v>
      </x:c>
      <x:c r="L161" s="20" t="n">
        <x:v>2007</x:v>
      </x:c>
      <x:c r="M161" s="20" t="n">
        <x:v>2007</x:v>
      </x:c>
    </x:row>
    <x:row r="162" ht="43" customHeight="1">
      <x:c r="A162" s="19" t="str">
        <x:v>Movie</x:v>
      </x:c>
      <x:c r="B162" s="20" t="n">
        <x:v>9</x:v>
      </x:c>
      <x:c r="C162" s="19" t="str">
        <x:v>L'argent</x:v>
      </x:c>
      <x:c r="D162" s="19" t="str">
        <x:v>1983</x:v>
      </x:c>
      <x:c r="E162" s="19" t="str">
        <x:v>France</x:v>
      </x:c>
      <x:c r="F162" s="19" t="str">
        <x:v>Robert Bresson's fiction drama follows money's circulation and destructive consequences.</x:v>
      </x:c>
      <x:c r="G162" s="19" t="str">
        <x:v>film; fiction unless explicitly documentary</x:v>
      </x:c>
      <x:c r="H162" s="19" t="str">
        <x:v>Use as a cultural work for discussion, not as factual proof.</x:v>
      </x:c>
      <x:c r="I162" s="38"/>
      <x:c r="J162" s="19" t="str">
        <x:v>The Criterion Collection - Shop All Films</x:v>
      </x:c>
      <x:c r="K162" s="41" t="str">
        <x:v>https://www.criterion.com/shop/browse/list</x:v>
      </x:c>
      <x:c r="L162" s="20" t="n">
        <x:v>1983</x:v>
      </x:c>
      <x:c r="M162" s="20" t="n">
        <x:v>1983</x:v>
      </x:c>
    </x:row>
    <x:row r="163" ht="43" customHeight="1">
      <x:c r="A163" s="19" t="str">
        <x:v>Movie</x:v>
      </x:c>
      <x:c r="B163" s="20" t="n">
        <x:v>10</x:v>
      </x:c>
      <x:c r="C163" s="19" t="str">
        <x:v>American Dream</x:v>
      </x:c>
      <x:c r="D163" s="19" t="str">
        <x:v>1990</x:v>
      </x:c>
      <x:c r="E163" s="19" t="str">
        <x:v>United States</x:v>
      </x:c>
      <x:c r="F163" s="19" t="str">
        <x:v>Barbara Kopple's documentary examines labor conflict and union strategy.</x:v>
      </x:c>
      <x:c r="G163" s="19" t="str">
        <x:v>film; fiction unless explicitly documentary</x:v>
      </x:c>
      <x:c r="H163" s="19" t="str">
        <x:v>Use as a cultural work for discussion, not as factual proof.</x:v>
      </x:c>
      <x:c r="I163" s="38"/>
      <x:c r="J163" s="19" t="str">
        <x:v>The Criterion Collection - Shop All Films</x:v>
      </x:c>
      <x:c r="K163" s="41" t="str">
        <x:v>https://www.criterion.com/shop/browse/list</x:v>
      </x:c>
      <x:c r="L163" s="20" t="n">
        <x:v>1990</x:v>
      </x:c>
      <x:c r="M163" s="20" t="n">
        <x:v>1990</x:v>
      </x:c>
    </x:row>
    <x:row r="164" ht="43" customHeight="1">
      <x:c r="A164" s="19" t="str">
        <x:v>Movie</x:v>
      </x:c>
      <x:c r="B164" s="20" t="n">
        <x:v>11</x:v>
      </x:c>
      <x:c r="C164" s="19" t="str">
        <x:v>The Bad Sleep Well</x:v>
      </x:c>
      <x:c r="D164" s="19" t="str">
        <x:v>1960</x:v>
      </x:c>
      <x:c r="E164" s="19" t="str">
        <x:v>Japan</x:v>
      </x:c>
      <x:c r="F164" s="19" t="str">
        <x:v>Akira Kurosawa's fiction drama examines corporate corruption and hierarchy.</x:v>
      </x:c>
      <x:c r="G164" s="19" t="str">
        <x:v>film; fiction unless explicitly documentary</x:v>
      </x:c>
      <x:c r="H164" s="19" t="str">
        <x:v>Use as a cultural work for discussion, not as factual proof.</x:v>
      </x:c>
      <x:c r="I164" s="38"/>
      <x:c r="J164" s="19" t="str">
        <x:v>The Criterion Collection - Shop All Films</x:v>
      </x:c>
      <x:c r="K164" s="41" t="str">
        <x:v>https://www.criterion.com/shop/browse/list</x:v>
      </x:c>
      <x:c r="L164" s="20" t="n">
        <x:v>1960</x:v>
      </x:c>
      <x:c r="M164" s="20" t="n">
        <x:v>1960</x:v>
      </x:c>
    </x:row>
    <x:row r="165" ht="43" customHeight="1">
      <x:c r="A165" s="19" t="str">
        <x:v>Movie</x:v>
      </x:c>
      <x:c r="B165" s="20" t="n">
        <x:v>12</x:v>
      </x:c>
      <x:c r="C165" s="19" t="str">
        <x:v>Working Girls</x:v>
      </x:c>
      <x:c r="D165" s="19" t="str">
        <x:v>1986</x:v>
      </x:c>
      <x:c r="E165" s="19" t="str">
        <x:v>United States</x:v>
      </x:c>
      <x:c r="F165" s="19" t="str">
        <x:v>Lizzie Borden's fiction drama treats sex work through labor and workplace organization.</x:v>
      </x:c>
      <x:c r="G165" s="19" t="str">
        <x:v>film; fiction unless explicitly documentary</x:v>
      </x:c>
      <x:c r="H165" s="19" t="str">
        <x:v>Fiction; mature subject matter.</x:v>
      </x:c>
      <x:c r="I165" s="38"/>
      <x:c r="J165" s="19" t="str">
        <x:v>The Criterion Collection - Shop All Films</x:v>
      </x:c>
      <x:c r="K165" s="41" t="str">
        <x:v>https://www.criterion.com/shop/browse/list</x:v>
      </x:c>
      <x:c r="L165" s="20" t="n">
        <x:v>1986</x:v>
      </x:c>
      <x:c r="M165" s="20" t="n">
        <x:v>1986</x:v>
      </x:c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c536c577c5b34bd3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16.5" hidden="0" customWidth="1"/>
    <x:col min="2" max="2" width="3.5999999046325684" hidden="0" customWidth="1"/>
    <x:col min="3" max="3" width="31" hidden="0" customWidth="1"/>
    <x:col min="4" max="4" width="14.5" hidden="0" customWidth="1"/>
    <x:col min="5" max="5" width="16" hidden="0" customWidth="1"/>
    <x:col min="6" max="6" width="35" hidden="0" customWidth="1"/>
    <x:col min="7" max="7" width="15" hidden="0" customWidth="1"/>
    <x:col min="8" max="8" width="28" hidden="0" customWidth="1"/>
    <x:col min="9" max="9" width="2" hidden="0" customWidth="1"/>
    <x:col min="10" max="10" width="20" hidden="0" customWidth="1"/>
    <x:col min="11" max="11" width="35" hidden="0" customWidth="1"/>
    <x:col min="12" max="12" width="9" hidden="0" customWidth="1"/>
    <x:col min="13" max="13" width="9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12  Language, Literature, Arts and Media</x:v>
      </x:c>
      <x:c r="B2" s="2"/>
      <x:c r="C2" s="2"/>
      <x:c r="D2" s="2"/>
      <x:c r="E2" s="2"/>
      <x:c r="F2" s="2"/>
      <x:c r="G2" s="2"/>
      <x:c r="H2" s="2"/>
      <x:c r="I2" s="2"/>
      <x:c r="J2" s="2" t="str">
        <x:v>Entries in this domain</x:v>
      </x:c>
      <x:c r="K2" s="2" t="n">
        <x:f>COUNTA(C10:C165)</x:f>
        <x:v>156</x:v>
      </x:c>
      <x:c r="L2" s="2"/>
      <x:c r="M2" s="2"/>
    </x:row>
    <x:row r="3">
      <x:c r="A3" s="4"/>
      <x:c r="B3" s="4"/>
      <x:c r="C3" s="4"/>
      <x:c r="D3" s="4"/>
      <x:c r="E3" s="4"/>
      <x:c r="F3" s="4"/>
      <x:c r="G3" s="4"/>
      <x:c r="H3" s="4"/>
      <x:c r="I3" s="2"/>
      <x:c r="J3" s="2" t="str">
        <x:v>Selected through</x:v>
      </x:c>
      <x:c r="K3" s="6" t="d">
        <x:v>2026-10-24T00:00:00.000Z</x:v>
      </x:c>
      <x:c r="L3" s="2"/>
      <x:c r="M3" s="2"/>
    </x:row>
    <x:row r="4" ht="19" customHeight="1">
      <x:c r="A4" s="5" t="str">
        <x:v>Human Knowledge Atlas. Curated selections across roughly 18,000 BCE–2026, not an exhaustive division of knowledge. Sources include primary records and secondary overviews.</x:v>
      </x:c>
      <x:c r="B4" s="2"/>
      <x:c r="C4" s="2"/>
      <x:c r="D4" s="2"/>
      <x:c r="E4" s="2"/>
      <x:c r="F4" s="2"/>
      <x:c r="G4" s="2"/>
      <x:c r="H4" s="2"/>
      <x:c r="I4" s="2"/>
      <x:c r="J4" s="2" t="str">
        <x:v>Chronology fields</x:v>
      </x:c>
      <x:c r="K4" s="2" t="str">
        <x:v>Negative = BCE. Positive = CE. No year zero.</x:v>
      </x:c>
      <x:c r="L4" s="2"/>
      <x:c r="M4" s="2"/>
    </x:row>
    <x:row r="5" ht="19" customHeight="1">
      <x:c r="A5" s="5" t="str">
        <x:v>13 categories, 12 entries each. Dates describe the specified item or evidence, not the beginning of all related knowledge. Ancient dates may be approximate.</x:v>
      </x:c>
      <x:c r="B5" s="2"/>
      <x:c r="C5" s="2"/>
      <x:c r="D5" s="2"/>
      <x:c r="E5" s="2"/>
      <x:c r="F5" s="2"/>
      <x:c r="G5" s="2"/>
      <x:c r="H5" s="2"/>
      <x:c r="I5" s="2"/>
      <x:c r="J5" s="2" t="str">
        <x:v>Blank chronology</x:v>
      </x:c>
      <x:c r="K5" s="2" t="str">
        <x:v>No precise numeric date asserted. Read Date or period.</x:v>
      </x:c>
      <x:c r="L5" s="2"/>
      <x:c r="M5" s="2"/>
    </x:row>
    <x:row r="6" ht="19" customHeight="1">
      <x:c r="A6" s="5" t="str">
        <x:v>Universities are subject-relevant selections, not a ranking. Leaders are cross-cultural representatives, not every culture. Films are not historical or scientific proof.</x:v>
      </x:c>
      <x:c r="B6" s="2"/>
      <x:c r="C6" s="2"/>
      <x:c r="D6" s="2"/>
      <x:c r="E6" s="2"/>
      <x:c r="F6" s="2"/>
      <x:c r="G6" s="2"/>
      <x:c r="H6" s="2"/>
      <x:c r="I6" s="2"/>
      <x:c r="J6" s="2" t="str">
        <x:v>Historical scope</x:v>
      </x:c>
      <x:c r="K6" s="2" t="str">
        <x:v>Modern categories do not span the whole 20,000 years.</x:v>
      </x:c>
      <x:c r="L6" s="2"/>
      <x:c r="M6" s="2"/>
    </x:row>
    <x:row r="7" ht="19" customHeight="1">
      <x:c r="A7" s="5" t="str">
        <x:v>“Universally Papers” is interpreted as influential scholarly papers. Research includes identified theses or research works. See row-level qualifications and sources.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8" customHeight="1">
      <x:c r="A9" s="32" t="str">
        <x:v>Category</x:v>
      </x:c>
      <x:c r="B9" s="32" t="str">
        <x:v>No.</x:v>
      </x:c>
      <x:c r="C9" s="32" t="str">
        <x:v>Entry</x:v>
      </x:c>
      <x:c r="D9" s="32" t="str">
        <x:v>Date or period</x:v>
      </x:c>
      <x:c r="E9" s="32" t="str">
        <x:v>Culture or region</x:v>
      </x:c>
      <x:c r="F9" s="32" t="str">
        <x:v>Why it matters</x:v>
      </x:c>
      <x:c r="G9" s="32" t="str">
        <x:v>Record type</x:v>
      </x:c>
      <x:c r="H9" s="32" t="str">
        <x:v>Qualifications</x:v>
      </x:c>
      <x:c r="I9" s="37" t="str">
        <x:v> </x:v>
      </x:c>
      <x:c r="J9" s="36" t="str">
        <x:v>Source title</x:v>
      </x:c>
      <x:c r="K9" s="36" t="str">
        <x:v>Source URL</x:v>
      </x:c>
      <x:c r="L9" s="36" t="str">
        <x:v>Start year</x:v>
      </x:c>
      <x:c r="M9" s="36" t="str">
        <x:v>End year</x:v>
      </x:c>
    </x:row>
    <x:row r="10" ht="43" customHeight="1">
      <x:c r="A10" s="22" t="str">
        <x:v>Field of study</x:v>
      </x:c>
      <x:c r="B10" s="23" t="n">
        <x:v>1</x:v>
      </x:c>
      <x:c r="C10" s="22" t="str">
        <x:v>Linguistics</x:v>
      </x:c>
      <x:c r="D10" s="22" t="str">
        <x:v>Modern / continuing; no single origin</x:v>
      </x:c>
      <x:c r="E10" s="22" t="str">
        <x:v>Transregional</x:v>
      </x:c>
      <x:c r="F10" s="22" t="str">
        <x:v>Scientific study of signed and spoken language systems and use.</x:v>
      </x:c>
      <x:c r="G10" s="22" t="str">
        <x:v>field of study</x:v>
      </x:c>
      <x:c r="H10" s="22" t="str"/>
      <x:c r="I10" s="38"/>
      <x:c r="J10" s="22" t="str">
        <x:v>Table of Contents – Essentials of Linguistics</x:v>
      </x:c>
      <x:c r="K10" s="40" t="str">
        <x:v>https://ecampusontario.pressbooks.pub/essentialsoflinguistics/table-of-contents/</x:v>
      </x:c>
      <x:c r="L10" s="23"/>
      <x:c r="M10" s="23"/>
    </x:row>
    <x:row r="11" ht="43" customHeight="1">
      <x:c r="A11" s="19" t="str">
        <x:v>Field of study</x:v>
      </x:c>
      <x:c r="B11" s="20" t="n">
        <x:v>2</x:v>
      </x:c>
      <x:c r="C11" s="19" t="str">
        <x:v>Literary studies</x:v>
      </x:c>
      <x:c r="D11" s="19" t="str">
        <x:v>Modern / continuing; no single origin</x:v>
      </x:c>
      <x:c r="E11" s="19" t="str">
        <x:v>Transregional</x:v>
      </x:c>
      <x:c r="F11" s="19" t="str">
        <x:v>Studies literary forms, interpretation, and historical contexts.</x:v>
      </x:c>
      <x:c r="G11" s="19" t="str">
        <x:v>field of study</x:v>
      </x:c>
      <x:c r="H11" s="19" t="str"/>
      <x:c r="I11" s="38"/>
      <x:c r="J11" s="19" t="str">
        <x:v>Welcome | Faculty of English</x:v>
      </x:c>
      <x:c r="K11" s="41" t="str">
        <x:v>https://www.english.ox.ac.uk/</x:v>
      </x:c>
      <x:c r="L11" s="20"/>
      <x:c r="M11" s="20"/>
    </x:row>
    <x:row r="12" ht="52" customHeight="1">
      <x:c r="A12" s="19" t="str">
        <x:v>Field of study</x:v>
      </x:c>
      <x:c r="B12" s="20" t="n">
        <x:v>3</x:v>
      </x:c>
      <x:c r="C12" s="19" t="str">
        <x:v>Comparative literature</x:v>
      </x:c>
      <x:c r="D12" s="19" t="str">
        <x:v>Modern / continuing; no single origin</x:v>
      </x:c>
      <x:c r="E12" s="19" t="str">
        <x:v>Transregional</x:v>
      </x:c>
      <x:c r="F12" s="19" t="str">
        <x:v>Examines literature across languages and cultural traditions.</x:v>
      </x:c>
      <x:c r="G12" s="19" t="str">
        <x:v>field of study</x:v>
      </x:c>
      <x:c r="H12" s="19" t="str"/>
      <x:c r="I12" s="38"/>
      <x:c r="J12" s="19" t="str">
        <x:v>CompLit – Harvard University Department of Comparative Literature</x:v>
      </x:c>
      <x:c r="K12" s="41" t="str">
        <x:v>https://complit.fas.harvard.edu/</x:v>
      </x:c>
      <x:c r="L12" s="20"/>
      <x:c r="M12" s="20"/>
    </x:row>
    <x:row r="13" ht="52" customHeight="1">
      <x:c r="A13" s="19" t="str">
        <x:v>Field of study</x:v>
      </x:c>
      <x:c r="B13" s="20" t="n">
        <x:v>4</x:v>
      </x:c>
      <x:c r="C13" s="19" t="str">
        <x:v>Art history</x:v>
      </x:c>
      <x:c r="D13" s="19" t="str">
        <x:v>Modern / continuing; no single origin</x:v>
      </x:c>
      <x:c r="E13" s="19" t="str">
        <x:v>Transregional</x:v>
      </x:c>
      <x:c r="F13" s="19" t="str">
        <x:v>Studies visual objects, makers, circulation, and historical interpretation.</x:v>
      </x:c>
      <x:c r="G13" s="19" t="str">
        <x:v>field of study</x:v>
      </x:c>
      <x:c r="H13" s="19" t="str"/>
      <x:c r="I13" s="38"/>
      <x:c r="J13" s="19" t="str">
        <x:v>Welcome to the History of Art Department Website
 | Department of the History of Art</x:v>
      </x:c>
      <x:c r="K13" s="41" t="str">
        <x:v>https://arthistory.yale.edu/</x:v>
      </x:c>
      <x:c r="L13" s="20"/>
      <x:c r="M13" s="20"/>
    </x:row>
    <x:row r="14" ht="43" customHeight="1">
      <x:c r="A14" s="19" t="str">
        <x:v>Field of study</x:v>
      </x:c>
      <x:c r="B14" s="20" t="n">
        <x:v>5</x:v>
      </x:c>
      <x:c r="C14" s="19" t="str">
        <x:v>Musicology</x:v>
      </x:c>
      <x:c r="D14" s="19" t="str">
        <x:v>Modern / continuing; no single origin</x:v>
      </x:c>
      <x:c r="E14" s="19" t="str">
        <x:v>Transregional</x:v>
      </x:c>
      <x:c r="F14" s="19" t="str">
        <x:v>Studies music through historical, analytical, and cultural inquiry.</x:v>
      </x:c>
      <x:c r="G14" s="19" t="str">
        <x:v>field of study</x:v>
      </x:c>
      <x:c r="H14" s="19" t="str"/>
      <x:c r="I14" s="38"/>
      <x:c r="J14" s="19" t="str">
        <x:v>Harvard University Department of Music | Department of Music</x:v>
      </x:c>
      <x:c r="K14" s="41" t="str">
        <x:v>https://music.fas.harvard.edu/</x:v>
      </x:c>
      <x:c r="L14" s="20"/>
      <x:c r="M14" s="20"/>
    </x:row>
    <x:row r="15" ht="43" customHeight="1">
      <x:c r="A15" s="19" t="str">
        <x:v>Field of study</x:v>
      </x:c>
      <x:c r="B15" s="20" t="n">
        <x:v>6</x:v>
      </x:c>
      <x:c r="C15" s="19" t="str">
        <x:v>Ethnomusicology</x:v>
      </x:c>
      <x:c r="D15" s="19" t="str">
        <x:v>Modern / continuing; no single origin</x:v>
      </x:c>
      <x:c r="E15" s="19" t="str">
        <x:v>Transregional</x:v>
      </x:c>
      <x:c r="F15" s="19" t="str">
        <x:v>Studies musical practices in their social and cultural settings.</x:v>
      </x:c>
      <x:c r="G15" s="19" t="str">
        <x:v>field of study</x:v>
      </x:c>
      <x:c r="H15" s="19" t="str"/>
      <x:c r="I15" s="38"/>
      <x:c r="J15" s="19" t="str">
        <x:v>Ethnomusicology — ethnomusicology.ucla.edu</x:v>
      </x:c>
      <x:c r="K15" s="41" t="str">
        <x:v>https://ethnomusicology.ucla.edu/</x:v>
      </x:c>
      <x:c r="L15" s="20"/>
      <x:c r="M15" s="20"/>
    </x:row>
    <x:row r="16" ht="43" customHeight="1">
      <x:c r="A16" s="19" t="str">
        <x:v>Field of study</x:v>
      </x:c>
      <x:c r="B16" s="20" t="n">
        <x:v>7</x:v>
      </x:c>
      <x:c r="C16" s="19" t="str">
        <x:v>Theatre studies</x:v>
      </x:c>
      <x:c r="D16" s="19" t="str">
        <x:v>Modern / continuing; no single origin</x:v>
      </x:c>
      <x:c r="E16" s="19" t="str">
        <x:v>Transregional</x:v>
      </x:c>
      <x:c r="F16" s="19" t="str">
        <x:v>Investigates performance, dramaturgy, theatrical institutions, and audiences.</x:v>
      </x:c>
      <x:c r="G16" s="19" t="str">
        <x:v>field of study</x:v>
      </x:c>
      <x:c r="H16" s="19" t="str"/>
      <x:c r="I16" s="38"/>
      <x:c r="J16" s="19" t="str">
        <x:v>Theatre studies — www.rcssd.ac.uk</x:v>
      </x:c>
      <x:c r="K16" s="41" t="str">
        <x:v>https://www.rcssd.ac.uk/</x:v>
      </x:c>
      <x:c r="L16" s="20"/>
      <x:c r="M16" s="20"/>
    </x:row>
    <x:row r="17" ht="43" customHeight="1">
      <x:c r="A17" s="19" t="str">
        <x:v>Field of study</x:v>
      </x:c>
      <x:c r="B17" s="20" t="n">
        <x:v>8</x:v>
      </x:c>
      <x:c r="C17" s="19" t="str">
        <x:v>Dance studies</x:v>
      </x:c>
      <x:c r="D17" s="19" t="str">
        <x:v>Modern / continuing; no single origin</x:v>
      </x:c>
      <x:c r="E17" s="19" t="str">
        <x:v>Transregional</x:v>
      </x:c>
      <x:c r="F17" s="19" t="str">
        <x:v>Studies movement practices as embodied art and cultural knowledge.</x:v>
      </x:c>
      <x:c r="G17" s="19" t="str">
        <x:v>field of study</x:v>
      </x:c>
      <x:c r="H17" s="19" t="str"/>
      <x:c r="I17" s="38"/>
      <x:c r="J17" s="19" t="str">
        <x:v>Dance studies — www.dance.ucla.edu</x:v>
      </x:c>
      <x:c r="K17" s="41" t="str">
        <x:v>https://www.dance.ucla.edu/</x:v>
      </x:c>
      <x:c r="L17" s="20"/>
      <x:c r="M17" s="20"/>
    </x:row>
    <x:row r="18" ht="43" customHeight="1">
      <x:c r="A18" s="19" t="str">
        <x:v>Field of study</x:v>
      </x:c>
      <x:c r="B18" s="20" t="n">
        <x:v>9</x:v>
      </x:c>
      <x:c r="C18" s="19" t="str">
        <x:v>Film studies</x:v>
      </x:c>
      <x:c r="D18" s="19" t="str">
        <x:v>Modern / continuing; no single origin</x:v>
      </x:c>
      <x:c r="E18" s="19" t="str">
        <x:v>Transregional</x:v>
      </x:c>
      <x:c r="F18" s="19" t="str">
        <x:v>Studies cinema's forms, histories, production, and reception.</x:v>
      </x:c>
      <x:c r="G18" s="19" t="str">
        <x:v>field of study</x:v>
      </x:c>
      <x:c r="H18" s="19" t="str"/>
      <x:c r="I18" s="38"/>
      <x:c r="J18" s="19" t="str">
        <x:v>Film studies — cinema.usc.edu</x:v>
      </x:c>
      <x:c r="K18" s="41" t="str">
        <x:v>https://cinema.usc.edu/mediastudies/</x:v>
      </x:c>
      <x:c r="L18" s="20"/>
      <x:c r="M18" s="20"/>
    </x:row>
    <x:row r="19" ht="43" customHeight="1">
      <x:c r="A19" s="19" t="str">
        <x:v>Field of study</x:v>
      </x:c>
      <x:c r="B19" s="20" t="n">
        <x:v>10</x:v>
      </x:c>
      <x:c r="C19" s="19" t="str">
        <x:v>Media studies</x:v>
      </x:c>
      <x:c r="D19" s="19" t="str">
        <x:v>Modern / continuing; no single origin</x:v>
      </x:c>
      <x:c r="E19" s="19" t="str">
        <x:v>Transregional</x:v>
      </x:c>
      <x:c r="F19" s="19" t="str">
        <x:v>Studies technologies and institutions of mediated communication.</x:v>
      </x:c>
      <x:c r="G19" s="19" t="str">
        <x:v>field of study</x:v>
      </x:c>
      <x:c r="H19" s="19" t="str"/>
      <x:c r="I19" s="38"/>
      <x:c r="J19" s="19" t="str">
        <x:v>Media studies — cmsw.mit.edu</x:v>
      </x:c>
      <x:c r="K19" s="41" t="str">
        <x:v>https://cmsw.mit.edu/</x:v>
      </x:c>
      <x:c r="L19" s="20"/>
      <x:c r="M19" s="20"/>
    </x:row>
    <x:row r="20" ht="43" customHeight="1">
      <x:c r="A20" s="19" t="str">
        <x:v>Field of study</x:v>
      </x:c>
      <x:c r="B20" s="20" t="n">
        <x:v>11</x:v>
      </x:c>
      <x:c r="C20" s="19" t="str">
        <x:v>Translation studies</x:v>
      </x:c>
      <x:c r="D20" s="19" t="str">
        <x:v>Modern / continuing; no single origin</x:v>
      </x:c>
      <x:c r="E20" s="19" t="str">
        <x:v>Transregional</x:v>
      </x:c>
      <x:c r="F20" s="19" t="str">
        <x:v>Investigates translation practices, interpretation, and cultural mediation.</x:v>
      </x:c>
      <x:c r="G20" s="19" t="str">
        <x:v>field of study</x:v>
      </x:c>
      <x:c r="H20" s="19" t="str"/>
      <x:c r="I20" s="38"/>
      <x:c r="J20" s="19" t="str">
        <x:v>MA Translation and Intercultural Studies | SOAS</x:v>
      </x:c>
      <x:c r="K20" s="41" t="str">
        <x:v>https://www.soas.ac.uk/study/find-course/ma-translation</x:v>
      </x:c>
      <x:c r="L20" s="20"/>
      <x:c r="M20" s="20"/>
    </x:row>
    <x:row r="21" ht="43" customHeight="1">
      <x:c r="A21" s="19" t="str">
        <x:v>Field of study</x:v>
      </x:c>
      <x:c r="B21" s="20" t="n">
        <x:v>12</x:v>
      </x:c>
      <x:c r="C21" s="19" t="str">
        <x:v>Folklore studies</x:v>
      </x:c>
      <x:c r="D21" s="19" t="str">
        <x:v>Modern / continuing; no single origin</x:v>
      </x:c>
      <x:c r="E21" s="19" t="str">
        <x:v>Transregional</x:v>
      </x:c>
      <x:c r="F21" s="19" t="str">
        <x:v>Studies vernacular expressive traditions and their transmission.</x:v>
      </x:c>
      <x:c r="G21" s="19" t="str">
        <x:v>field of study</x:v>
      </x:c>
      <x:c r="H21" s="19" t="str"/>
      <x:c r="I21" s="38"/>
      <x:c r="J21" s="19" t="str">
        <x:v>Folklore studies — folklore.fas.harvard.edu</x:v>
      </x:c>
      <x:c r="K21" s="41" t="str">
        <x:v>https://folklore.fas.harvard.edu/</x:v>
      </x:c>
      <x:c r="L21" s="20"/>
      <x:c r="M21" s="20"/>
    </x:row>
    <x:row r="22" ht="43" customHeight="1">
      <x:c r="A22" s="27" t="str">
        <x:v>Area of specialization</x:v>
      </x:c>
      <x:c r="B22" s="28" t="n">
        <x:v>1</x:v>
      </x:c>
      <x:c r="C22" s="27" t="str">
        <x:v>Phonetics</x:v>
      </x:c>
      <x:c r="D22" s="27" t="str">
        <x:v>Modern / continuing; no single origin</x:v>
      </x:c>
      <x:c r="E22" s="27" t="str">
        <x:v>Transregional</x:v>
      </x:c>
      <x:c r="F22" s="27" t="str">
        <x:v>Studies production and perception of speech sounds.</x:v>
      </x:c>
      <x:c r="G22" s="27" t="str">
        <x:v>area of specialization</x:v>
      </x:c>
      <x:c r="H22" s="27" t="str"/>
      <x:c r="I22" s="39"/>
      <x:c r="J22" s="27" t="str">
        <x:v>Table of Contents – Essentials of Linguistics</x:v>
      </x:c>
      <x:c r="K22" s="42" t="str">
        <x:v>https://ecampusontario.pressbooks.pub/essentialsoflinguistics/table-of-contents/</x:v>
      </x:c>
      <x:c r="L22" s="28"/>
      <x:c r="M22" s="28"/>
    </x:row>
    <x:row r="23" ht="43" customHeight="1">
      <x:c r="A23" s="24" t="str">
        <x:v>Area of specialization</x:v>
      </x:c>
      <x:c r="B23" s="25" t="n">
        <x:v>2</x:v>
      </x:c>
      <x:c r="C23" s="24" t="str">
        <x:v>Phonology</x:v>
      </x:c>
      <x:c r="D23" s="24" t="str">
        <x:v>Modern / continuing; no single origin</x:v>
      </x:c>
      <x:c r="E23" s="24" t="str">
        <x:v>Transregional</x:v>
      </x:c>
      <x:c r="F23" s="24" t="str">
        <x:v>Studies patterned sound organization in languages.</x:v>
      </x:c>
      <x:c r="G23" s="24" t="str">
        <x:v>area of specialization</x:v>
      </x:c>
      <x:c r="H23" s="24" t="str"/>
      <x:c r="I23" s="39"/>
      <x:c r="J23" s="24" t="str">
        <x:v>Table of Contents – Essentials of Linguistics</x:v>
      </x:c>
      <x:c r="K23" s="43" t="str">
        <x:v>https://ecampusontario.pressbooks.pub/essentialsoflinguistics/table-of-contents/</x:v>
      </x:c>
      <x:c r="L23" s="25"/>
      <x:c r="M23" s="25"/>
    </x:row>
    <x:row r="24" ht="43" customHeight="1">
      <x:c r="A24" s="24" t="str">
        <x:v>Area of specialization</x:v>
      </x:c>
      <x:c r="B24" s="25" t="n">
        <x:v>3</x:v>
      </x:c>
      <x:c r="C24" s="24" t="str">
        <x:v>Morphology</x:v>
      </x:c>
      <x:c r="D24" s="24" t="str">
        <x:v>Modern / continuing; no single origin</x:v>
      </x:c>
      <x:c r="E24" s="24" t="str">
        <x:v>Transregional</x:v>
      </x:c>
      <x:c r="F24" s="24" t="str">
        <x:v>Studies word structure and meaningful word parts.</x:v>
      </x:c>
      <x:c r="G24" s="24" t="str">
        <x:v>area of specialization</x:v>
      </x:c>
      <x:c r="H24" s="24" t="str"/>
      <x:c r="I24" s="39"/>
      <x:c r="J24" s="24" t="str">
        <x:v>Table of Contents – Essentials of Linguistics</x:v>
      </x:c>
      <x:c r="K24" s="43" t="str">
        <x:v>https://ecampusontario.pressbooks.pub/essentialsoflinguistics/table-of-contents/</x:v>
      </x:c>
      <x:c r="L24" s="25"/>
      <x:c r="M24" s="25"/>
    </x:row>
    <x:row r="25" ht="43" customHeight="1">
      <x:c r="A25" s="24" t="str">
        <x:v>Area of specialization</x:v>
      </x:c>
      <x:c r="B25" s="25" t="n">
        <x:v>4</x:v>
      </x:c>
      <x:c r="C25" s="24" t="str">
        <x:v>Syntax</x:v>
      </x:c>
      <x:c r="D25" s="24" t="str">
        <x:v>Modern / continuing; no single origin</x:v>
      </x:c>
      <x:c r="E25" s="24" t="str">
        <x:v>Transregional</x:v>
      </x:c>
      <x:c r="F25" s="24" t="str">
        <x:v>Studies how words combine into structured expressions.</x:v>
      </x:c>
      <x:c r="G25" s="24" t="str">
        <x:v>area of specialization</x:v>
      </x:c>
      <x:c r="H25" s="24" t="str"/>
      <x:c r="I25" s="39"/>
      <x:c r="J25" s="24" t="str">
        <x:v>Table of Contents – Essentials of Linguistics</x:v>
      </x:c>
      <x:c r="K25" s="43" t="str">
        <x:v>https://ecampusontario.pressbooks.pub/essentialsoflinguistics/table-of-contents/</x:v>
      </x:c>
      <x:c r="L25" s="25"/>
      <x:c r="M25" s="25"/>
    </x:row>
    <x:row r="26" ht="43" customHeight="1">
      <x:c r="A26" s="24" t="str">
        <x:v>Area of specialization</x:v>
      </x:c>
      <x:c r="B26" s="25" t="n">
        <x:v>5</x:v>
      </x:c>
      <x:c r="C26" s="24" t="str">
        <x:v>Semantics</x:v>
      </x:c>
      <x:c r="D26" s="24" t="str">
        <x:v>Modern / continuing; no single origin</x:v>
      </x:c>
      <x:c r="E26" s="24" t="str">
        <x:v>Transregional</x:v>
      </x:c>
      <x:c r="F26" s="24" t="str">
        <x:v>Studies linguistic meaning and interpretation.</x:v>
      </x:c>
      <x:c r="G26" s="24" t="str">
        <x:v>area of specialization</x:v>
      </x:c>
      <x:c r="H26" s="24" t="str"/>
      <x:c r="I26" s="39"/>
      <x:c r="J26" s="24" t="str">
        <x:v>Table of Contents – Essentials of Linguistics</x:v>
      </x:c>
      <x:c r="K26" s="43" t="str">
        <x:v>https://ecampusontario.pressbooks.pub/essentialsoflinguistics/table-of-contents/</x:v>
      </x:c>
      <x:c r="L26" s="25"/>
      <x:c r="M26" s="25"/>
    </x:row>
    <x:row r="27" ht="43" customHeight="1">
      <x:c r="A27" s="24" t="str">
        <x:v>Area of specialization</x:v>
      </x:c>
      <x:c r="B27" s="25" t="n">
        <x:v>6</x:v>
      </x:c>
      <x:c r="C27" s="24" t="str">
        <x:v>Pragmatics</x:v>
      </x:c>
      <x:c r="D27" s="24" t="str">
        <x:v>Modern / continuing; no single origin</x:v>
      </x:c>
      <x:c r="E27" s="24" t="str">
        <x:v>Transregional</x:v>
      </x:c>
      <x:c r="F27" s="24" t="str">
        <x:v>Studies language use in context and inferred meaning.</x:v>
      </x:c>
      <x:c r="G27" s="24" t="str">
        <x:v>area of specialization</x:v>
      </x:c>
      <x:c r="H27" s="24" t="str"/>
      <x:c r="I27" s="39"/>
      <x:c r="J27" s="24" t="str">
        <x:v>Pragmatics (Stanford Encyclopedia of Philosophy)</x:v>
      </x:c>
      <x:c r="K27" s="43" t="str">
        <x:v>https://plato.stanford.edu/entries/pragmatics/</x:v>
      </x:c>
      <x:c r="L27" s="25"/>
      <x:c r="M27" s="25"/>
    </x:row>
    <x:row r="28" ht="43" customHeight="1">
      <x:c r="A28" s="24" t="str">
        <x:v>Area of specialization</x:v>
      </x:c>
      <x:c r="B28" s="25" t="n">
        <x:v>7</x:v>
      </x:c>
      <x:c r="C28" s="24" t="str">
        <x:v>Sociolinguistics</x:v>
      </x:c>
      <x:c r="D28" s="24" t="str">
        <x:v>Modern / continuing; no single origin</x:v>
      </x:c>
      <x:c r="E28" s="24" t="str">
        <x:v>Transregional</x:v>
      </x:c>
      <x:c r="F28" s="24" t="str">
        <x:v>Studies language variation and its social organization.</x:v>
      </x:c>
      <x:c r="G28" s="24" t="str">
        <x:v>area of specialization</x:v>
      </x:c>
      <x:c r="H28" s="24" t="str"/>
      <x:c r="I28" s="39"/>
      <x:c r="J28" s="24" t="str">
        <x:v>Language in Society | Cambridge Core</x:v>
      </x:c>
      <x:c r="K28" s="43" t="str">
        <x:v>https://www.cambridge.org/core/journals/language-in-society</x:v>
      </x:c>
      <x:c r="L28" s="25"/>
      <x:c r="M28" s="25"/>
    </x:row>
    <x:row r="29" ht="43" customHeight="1">
      <x:c r="A29" s="24" t="str">
        <x:v>Area of specialization</x:v>
      </x:c>
      <x:c r="B29" s="25" t="n">
        <x:v>8</x:v>
      </x:c>
      <x:c r="C29" s="24" t="str">
        <x:v>Historical linguistics</x:v>
      </x:c>
      <x:c r="D29" s="24" t="str">
        <x:v>Modern / continuing; no single origin</x:v>
      </x:c>
      <x:c r="E29" s="24" t="str">
        <x:v>Transregional</x:v>
      </x:c>
      <x:c r="F29" s="24" t="str">
        <x:v>Investigates language change and relationships among languages.</x:v>
      </x:c>
      <x:c r="G29" s="24" t="str">
        <x:v>area of specialization</x:v>
      </x:c>
      <x:c r="H29" s="24" t="str"/>
      <x:c r="I29" s="39"/>
      <x:c r="J29" s="24" t="str">
        <x:v>Historical linguistics — www.ling.upenn.edu</x:v>
      </x:c>
      <x:c r="K29" s="43" t="str">
        <x:v>https://www.ling.upenn.edu/courses/Fall_2003/ling001/language_change.html</x:v>
      </x:c>
      <x:c r="L29" s="25"/>
      <x:c r="M29" s="25"/>
    </x:row>
    <x:row r="30" ht="43" customHeight="1">
      <x:c r="A30" s="24" t="str">
        <x:v>Area of specialization</x:v>
      </x:c>
      <x:c r="B30" s="25" t="n">
        <x:v>9</x:v>
      </x:c>
      <x:c r="C30" s="24" t="str">
        <x:v>Oral literature</x:v>
      </x:c>
      <x:c r="D30" s="24" t="str">
        <x:v>Modern / continuing; no single origin</x:v>
      </x:c>
      <x:c r="E30" s="24" t="str">
        <x:v>Transregional</x:v>
      </x:c>
      <x:c r="F30" s="24" t="str">
        <x:v>Studies performed verbal art without assuming writing as its norm.</x:v>
      </x:c>
      <x:c r="G30" s="24" t="str">
        <x:v>area of specialization</x:v>
      </x:c>
      <x:c r="H30" s="24" t="str"/>
      <x:c r="I30" s="39"/>
      <x:c r="J30" s="24" t="str">
        <x:v>Oral Literature in Africa | Open Book Publishers</x:v>
      </x:c>
      <x:c r="K30" s="43" t="str">
        <x:v>https://www.openbookpublishers.com/books/10.11647/obp.0025</x:v>
      </x:c>
      <x:c r="L30" s="25"/>
      <x:c r="M30" s="25"/>
    </x:row>
    <x:row r="31" ht="43" customHeight="1">
      <x:c r="A31" s="24" t="str">
        <x:v>Area of specialization</x:v>
      </x:c>
      <x:c r="B31" s="25" t="n">
        <x:v>10</x:v>
      </x:c>
      <x:c r="C31" s="24" t="str">
        <x:v>Manuscript studies</x:v>
      </x:c>
      <x:c r="D31" s="24" t="str">
        <x:v>Modern / continuing; no single origin</x:v>
      </x:c>
      <x:c r="E31" s="24" t="str">
        <x:v>Transregional</x:v>
      </x:c>
      <x:c r="F31" s="24" t="str">
        <x:v>Examines handwritten books as material, textual, and historical objects.</x:v>
      </x:c>
      <x:c r="G31" s="24" t="str">
        <x:v>area of specialization</x:v>
      </x:c>
      <x:c r="H31" s="24" t="str"/>
      <x:c r="I31" s="39"/>
      <x:c r="J31" s="24" t="str">
        <x:v>Manuscript studies — www.bl.uk</x:v>
      </x:c>
      <x:c r="K31" s="43" t="str">
        <x:v>https://www.bl.uk/collection/digitised-manuscripts-archives</x:v>
      </x:c>
      <x:c r="L31" s="25"/>
      <x:c r="M31" s="25"/>
    </x:row>
    <x:row r="32" ht="43" customHeight="1">
      <x:c r="A32" s="24" t="str">
        <x:v>Area of specialization</x:v>
      </x:c>
      <x:c r="B32" s="25" t="n">
        <x:v>11</x:v>
      </x:c>
      <x:c r="C32" s="24" t="str">
        <x:v>Museum studies</x:v>
      </x:c>
      <x:c r="D32" s="24" t="str">
        <x:v>Modern / continuing; no single origin</x:v>
      </x:c>
      <x:c r="E32" s="24" t="str">
        <x:v>Transregional</x:v>
      </x:c>
      <x:c r="F32" s="24" t="str">
        <x:v>Studies collecting, interpretation, institutions, and responsibilities to communities.</x:v>
      </x:c>
      <x:c r="G32" s="24" t="str">
        <x:v>area of specialization</x:v>
      </x:c>
      <x:c r="H32" s="24" t="str"/>
      <x:c r="I32" s="39"/>
      <x:c r="J32" s="24" t="str">
        <x:v>Smithsonian Museums and Zoo | Smithsonian Institution</x:v>
      </x:c>
      <x:c r="K32" s="43" t="str">
        <x:v>https://www.si.edu/museums</x:v>
      </x:c>
      <x:c r="L32" s="25"/>
      <x:c r="M32" s="25"/>
    </x:row>
    <x:row r="33" ht="43" customHeight="1">
      <x:c r="A33" s="24" t="str">
        <x:v>Area of specialization</x:v>
      </x:c>
      <x:c r="B33" s="25" t="n">
        <x:v>12</x:v>
      </x:c>
      <x:c r="C33" s="24" t="str">
        <x:v>Digital humanities</x:v>
      </x:c>
      <x:c r="D33" s="24" t="str">
        <x:v>Modern / continuing; no single origin</x:v>
      </x:c>
      <x:c r="E33" s="24" t="str">
        <x:v>Transregional</x:v>
      </x:c>
      <x:c r="F33" s="24" t="str">
        <x:v>Uses computational methods while critically studying cultural data and mediation.</x:v>
      </x:c>
      <x:c r="G33" s="24" t="str">
        <x:v>area of specialization</x:v>
      </x:c>
      <x:c r="H33" s="24" t="str"/>
      <x:c r="I33" s="39"/>
      <x:c r="J33" s="24" t="str">
        <x:v>Digital humanities — dh.stanford.edu</x:v>
      </x:c>
      <x:c r="K33" s="43" t="str">
        <x:v>https://dh.stanford.edu/</x:v>
      </x:c>
      <x:c r="L33" s="25"/>
      <x:c r="M33" s="25"/>
    </x:row>
    <x:row r="34" ht="52" customHeight="1">
      <x:c r="A34" s="22" t="str">
        <x:v>Concept</x:v>
      </x:c>
      <x:c r="B34" s="23" t="n">
        <x:v>1</x:v>
      </x:c>
      <x:c r="C34" s="22" t="str">
        <x:v>Phoneme</x:v>
      </x:c>
      <x:c r="D34" s="22" t="str">
        <x:v>Modern / continuing; no single origin</x:v>
      </x:c>
      <x:c r="E34" s="22" t="str">
        <x:v>Transregional</x:v>
      </x:c>
      <x:c r="F34" s="22" t="str">
        <x:v>Sound category that can distinguish words in a language.</x:v>
      </x:c>
      <x:c r="G34" s="22" t="str">
        <x:v>concept</x:v>
      </x:c>
      <x:c r="H34" s="22" t="str"/>
      <x:c r="I34" s="38"/>
      <x:c r="J34" s="22" t="str">
        <x:v>Essentials of Linguistics 2e (Anderson et al.) - Social Sci LibreTexts</x:v>
      </x:c>
      <x:c r="K34" s="40" t="str">
        <x:v>https://socialsci.libretexts.org/Bookshelves/Linguistics/Essentials_of_Linguistics_2e_%28Anderson_et_al.%29</x:v>
      </x:c>
      <x:c r="L34" s="23"/>
      <x:c r="M34" s="23"/>
    </x:row>
    <x:row r="35" ht="52" customHeight="1">
      <x:c r="A35" s="19" t="str">
        <x:v>Concept</x:v>
      </x:c>
      <x:c r="B35" s="20" t="n">
        <x:v>2</x:v>
      </x:c>
      <x:c r="C35" s="19" t="str">
        <x:v>Morpheme</x:v>
      </x:c>
      <x:c r="D35" s="19" t="str">
        <x:v>Modern / continuing; no single origin</x:v>
      </x:c>
      <x:c r="E35" s="19" t="str">
        <x:v>Transregional</x:v>
      </x:c>
      <x:c r="F35" s="19" t="str">
        <x:v>Smallest conventional linguistic unit carrying meaning or grammatical function.</x:v>
      </x:c>
      <x:c r="G35" s="19" t="str">
        <x:v>concept</x:v>
      </x:c>
      <x:c r="H35" s="19" t="str"/>
      <x:c r="I35" s="38"/>
      <x:c r="J35" s="19" t="str">
        <x:v>Essentials of Linguistics 2e (Anderson et al.) - Social Sci LibreTexts</x:v>
      </x:c>
      <x:c r="K35" s="41" t="str">
        <x:v>https://socialsci.libretexts.org/Bookshelves/Linguistics/Essentials_of_Linguistics_2e_%28Anderson_et_al.%29</x:v>
      </x:c>
      <x:c r="L35" s="20"/>
      <x:c r="M35" s="20"/>
    </x:row>
    <x:row r="36" ht="52" customHeight="1">
      <x:c r="A36" s="19" t="str">
        <x:v>Concept</x:v>
      </x:c>
      <x:c r="B36" s="20" t="n">
        <x:v>3</x:v>
      </x:c>
      <x:c r="C36" s="19" t="str">
        <x:v>Register</x:v>
      </x:c>
      <x:c r="D36" s="19" t="str">
        <x:v>Modern / continuing; no single origin</x:v>
      </x:c>
      <x:c r="E36" s="19" t="str">
        <x:v>Transregional</x:v>
      </x:c>
      <x:c r="F36" s="19" t="str">
        <x:v>Language variation associated with settings and communicative activities.</x:v>
      </x:c>
      <x:c r="G36" s="19" t="str">
        <x:v>concept</x:v>
      </x:c>
      <x:c r="H36" s="19" t="str"/>
      <x:c r="I36" s="38"/>
      <x:c r="J36" s="19" t="str">
        <x:v>Language style as audience design* | Language in Society | Cambridge Core</x:v>
      </x:c>
      <x:c r="K36" s="41" t="str">
        <x:v>https://www.cambridge.org/core/journals/language-in-society/article/abs/language-style-as-audience-design/35677FBB8C9B7602DC20FDD354DB2ADD</x:v>
      </x:c>
      <x:c r="L36" s="20"/>
      <x:c r="M36" s="20"/>
    </x:row>
    <x:row r="37" ht="43" customHeight="1">
      <x:c r="A37" s="19" t="str">
        <x:v>Concept</x:v>
      </x:c>
      <x:c r="B37" s="20" t="n">
        <x:v>4</x:v>
      </x:c>
      <x:c r="C37" s="19" t="str">
        <x:v>Metaphor</x:v>
      </x:c>
      <x:c r="D37" s="19" t="str">
        <x:v>Modern / continuing; no single origin</x:v>
      </x:c>
      <x:c r="E37" s="19" t="str">
        <x:v>Transregional</x:v>
      </x:c>
      <x:c r="F37" s="19" t="str">
        <x:v>Understanding or describing one thing through another domain.</x:v>
      </x:c>
      <x:c r="G37" s="19" t="str">
        <x:v>concept</x:v>
      </x:c>
      <x:c r="H37" s="19" t="str"/>
      <x:c r="I37" s="38"/>
      <x:c r="J37" s="19" t="str">
        <x:v>Metaphor (Stanford Encyclopedia of Philosophy)</x:v>
      </x:c>
      <x:c r="K37" s="41" t="str">
        <x:v>https://plato.stanford.edu/entries/metaphor/</x:v>
      </x:c>
      <x:c r="L37" s="20"/>
      <x:c r="M37" s="20"/>
    </x:row>
    <x:row r="38" ht="43" customHeight="1">
      <x:c r="A38" s="19" t="str">
        <x:v>Concept</x:v>
      </x:c>
      <x:c r="B38" s="20" t="n">
        <x:v>5</x:v>
      </x:c>
      <x:c r="C38" s="19" t="str">
        <x:v>Narrative point of view</x:v>
      </x:c>
      <x:c r="D38" s="19" t="str">
        <x:v>Modern / continuing; no single origin</x:v>
      </x:c>
      <x:c r="E38" s="19" t="str">
        <x:v>Transregional</x:v>
      </x:c>
      <x:c r="F38" s="19" t="str">
        <x:v>Position through which a story's events are presented.</x:v>
      </x:c>
      <x:c r="G38" s="19" t="str">
        <x:v>concept</x:v>
      </x:c>
      <x:c r="H38" s="19" t="str"/>
      <x:c r="I38" s="38"/>
      <x:c r="J38" s="19" t="str">
        <x:v>Narrative point of view — www.lhn.uni-hamburg.de</x:v>
      </x:c>
      <x:c r="K38" s="41" t="str">
        <x:v>https://www.lhn.uni-hamburg.de/node/26.html</x:v>
      </x:c>
      <x:c r="L38" s="20"/>
      <x:c r="M38" s="20"/>
    </x:row>
    <x:row r="39" ht="43" customHeight="1">
      <x:c r="A39" s="19" t="str">
        <x:v>Concept</x:v>
      </x:c>
      <x:c r="B39" s="20" t="n">
        <x:v>6</x:v>
      </x:c>
      <x:c r="C39" s="19" t="str">
        <x:v>Genre</x:v>
      </x:c>
      <x:c r="D39" s="19" t="str">
        <x:v>Modern / continuing; no single origin</x:v>
      </x:c>
      <x:c r="E39" s="19" t="str">
        <x:v>Transregional</x:v>
      </x:c>
      <x:c r="F39" s="19" t="str">
        <x:v>Historically changing convention that groups expressive works and audience expectations.</x:v>
      </x:c>
      <x:c r="G39" s="19" t="str">
        <x:v>concept</x:v>
      </x:c>
      <x:c r="H39" s="19" t="str"/>
      <x:c r="I39" s="38"/>
      <x:c r="J39" s="19" t="str">
        <x:v>Glossary of Poetic Terms</x:v>
      </x:c>
      <x:c r="K39" s="41" t="str">
        <x:v>https://www.poetryfoundation.org/education/glossary</x:v>
      </x:c>
      <x:c r="L39" s="20"/>
      <x:c r="M39" s="20"/>
    </x:row>
    <x:row r="40" ht="43" customHeight="1">
      <x:c r="A40" s="19" t="str">
        <x:v>Concept</x:v>
      </x:c>
      <x:c r="B40" s="20" t="n">
        <x:v>7</x:v>
      </x:c>
      <x:c r="C40" s="19" t="str">
        <x:v>Intertextuality</x:v>
      </x:c>
      <x:c r="D40" s="19" t="str">
        <x:v>Modern / continuing; no single origin</x:v>
      </x:c>
      <x:c r="E40" s="19" t="str">
        <x:v>Transregional</x:v>
      </x:c>
      <x:c r="F40" s="19" t="str">
        <x:v>Relations among texts through quotation, transformation, and shared conventions.</x:v>
      </x:c>
      <x:c r="G40" s="19" t="str">
        <x:v>concept</x:v>
      </x:c>
      <x:c r="H40" s="19" t="str"/>
      <x:c r="I40" s="38"/>
      <x:c r="J40" s="19" t="str">
        <x:v>Glossary of Poetic Terms</x:v>
      </x:c>
      <x:c r="K40" s="41" t="str">
        <x:v>https://www.poetryfoundation.org/education/glossary</x:v>
      </x:c>
      <x:c r="L40" s="20"/>
      <x:c r="M40" s="20"/>
    </x:row>
    <x:row r="41" ht="43" customHeight="1">
      <x:c r="A41" s="19" t="str">
        <x:v>Concept</x:v>
      </x:c>
      <x:c r="B41" s="20" t="n">
        <x:v>8</x:v>
      </x:c>
      <x:c r="C41" s="19" t="str">
        <x:v>Mimesis</x:v>
      </x:c>
      <x:c r="D41" s="19" t="str">
        <x:v>Modern / continuing; no single origin</x:v>
      </x:c>
      <x:c r="E41" s="19" t="str">
        <x:v>Transregional</x:v>
      </x:c>
      <x:c r="F41" s="19" t="str">
        <x:v>Representation or imitation considered as an artistic and philosophical problem.</x:v>
      </x:c>
      <x:c r="G41" s="19" t="str">
        <x:v>concept</x:v>
      </x:c>
      <x:c r="H41" s="19" t="str"/>
      <x:c r="I41" s="38"/>
      <x:c r="J41" s="19" t="str">
        <x:v>Aristotle’s Aesthetics (Stanford Encyclopedia of Philosophy)</x:v>
      </x:c>
      <x:c r="K41" s="41" t="str">
        <x:v>https://plato.stanford.edu/entries/aristotle-aesthetics/</x:v>
      </x:c>
      <x:c r="L41" s="20"/>
      <x:c r="M41" s="20"/>
    </x:row>
    <x:row r="42" ht="52" customHeight="1">
      <x:c r="A42" s="19" t="str">
        <x:v>Concept</x:v>
      </x:c>
      <x:c r="B42" s="20" t="n">
        <x:v>9</x:v>
      </x:c>
      <x:c r="C42" s="19" t="str">
        <x:v>Aesthetic judgment</x:v>
      </x:c>
      <x:c r="D42" s="19" t="str">
        <x:v>Modern / continuing; no single origin</x:v>
      </x:c>
      <x:c r="E42" s="19" t="str">
        <x:v>Transregional</x:v>
      </x:c>
      <x:c r="F42" s="19" t="str">
        <x:v>Evaluation involving sensory experience, interpretation, and contested standards.</x:v>
      </x:c>
      <x:c r="G42" s="19" t="str">
        <x:v>concept</x:v>
      </x:c>
      <x:c r="H42" s="19" t="str"/>
      <x:c r="I42" s="38"/>
      <x:c r="J42" s="19" t="str">
        <x:v>The Concept of the Aesthetic (Stanford Encyclopedia of Philosophy)</x:v>
      </x:c>
      <x:c r="K42" s="41" t="str">
        <x:v>https://plato.stanford.edu/entries/aesthetic-concept/</x:v>
      </x:c>
      <x:c r="L42" s="20"/>
      <x:c r="M42" s="20"/>
    </x:row>
    <x:row r="43" ht="43" customHeight="1">
      <x:c r="A43" s="19" t="str">
        <x:v>Concept</x:v>
      </x:c>
      <x:c r="B43" s="20" t="n">
        <x:v>10</x:v>
      </x:c>
      <x:c r="C43" s="19" t="str">
        <x:v>Oral tradition</x:v>
      </x:c>
      <x:c r="D43" s="19" t="str">
        <x:v>Continuing; origins not individually datable</x:v>
      </x:c>
      <x:c r="E43" s="19" t="str">
        <x:v>Global</x:v>
      </x:c>
      <x:c r="F43" s="19" t="str">
        <x:v>Collective transmission of knowledge through spoken and performed expression.</x:v>
      </x:c>
      <x:c r="G43" s="19" t="str">
        <x:v>concept</x:v>
      </x:c>
      <x:c r="H43" s="19" t="str">
        <x:v>Does not imply an unchanged text across generations.</x:v>
      </x:c>
      <x:c r="I43" s="38"/>
      <x:c r="J43" s="19" t="str">
        <x:v>Oral tradition — ich.unesco.org</x:v>
      </x:c>
      <x:c r="K43" s="41" t="str">
        <x:v>https://ich.unesco.org/en/oral-traditions-and-expressions-00053</x:v>
      </x:c>
      <x:c r="L43" s="20"/>
      <x:c r="M43" s="20"/>
    </x:row>
    <x:row r="44" ht="43" customHeight="1">
      <x:c r="A44" s="19" t="str">
        <x:v>Concept</x:v>
      </x:c>
      <x:c r="B44" s="20" t="n">
        <x:v>11</x:v>
      </x:c>
      <x:c r="C44" s="19" t="str">
        <x:v>Lascaux representational art</x:v>
      </x:c>
      <x:c r="D44" s="19" t="str">
        <x:v>c. 15,000 BCE</x:v>
      </x:c>
      <x:c r="E44" s="19" t="str">
        <x:v>Upper Paleolithic Europe</x:v>
      </x:c>
      <x:c r="F44" s="19" t="str">
        <x:v>Animal imagery and abstract marks demonstrate complex Paleolithic visual expression.</x:v>
      </x:c>
      <x:c r="G44" s="19" t="str">
        <x:v>concept</x:v>
      </x:c>
      <x:c r="H44" s="19" t="str">
        <x:v>Approximate date follows the museum essay; meanings and ritual functions remain uncertain.</x:v>
      </x:c>
      <x:c r="I44" s="38"/>
      <x:c r="J44" s="19" t="str">
        <x:v>Lascaux (ca. 15,000 B.C.) - The Metropolitan Museum of Art</x:v>
      </x:c>
      <x:c r="K44" s="41" t="str">
        <x:v>https://www.metmuseum.org/es/essays/lascaux-ca-15000-b-c</x:v>
      </x:c>
      <x:c r="L44" s="20" t="n">
        <x:v>-15000</x:v>
      </x:c>
      <x:c r="M44" s="20" t="n">
        <x:v>-15000</x:v>
      </x:c>
    </x:row>
    <x:row r="45" ht="43" customHeight="1">
      <x:c r="A45" s="19" t="str">
        <x:v>Concept</x:v>
      </x:c>
      <x:c r="B45" s="20" t="n">
        <x:v>12</x:v>
      </x:c>
      <x:c r="C45" s="19" t="str">
        <x:v>Cultural translation</x:v>
      </x:c>
      <x:c r="D45" s="19" t="str">
        <x:v>Modern / continuing; no single origin</x:v>
      </x:c>
      <x:c r="E45" s="19" t="str">
        <x:v>Transregional</x:v>
      </x:c>
      <x:c r="F45" s="19" t="str">
        <x:v>Interpretive movement between cultural settings, not just word substitution.</x:v>
      </x:c>
      <x:c r="G45" s="19" t="str">
        <x:v>concept</x:v>
      </x:c>
      <x:c r="H45" s="19" t="str"/>
      <x:c r="I45" s="38"/>
      <x:c r="J45" s="19" t="str">
        <x:v>MA Translation and Intercultural Studies | SOAS</x:v>
      </x:c>
      <x:c r="K45" s="41" t="str">
        <x:v>https://www.soas.ac.uk/study/find-course/ma-translation</x:v>
      </x:c>
      <x:c r="L45" s="20"/>
      <x:c r="M45" s="20"/>
    </x:row>
    <x:row r="46" ht="43" customHeight="1">
      <x:c r="A46" s="27" t="str">
        <x:v>Theory</x:v>
      </x:c>
      <x:c r="B46" s="28" t="n">
        <x:v>1</x:v>
      </x:c>
      <x:c r="C46" s="27" t="str">
        <x:v>Structural linguistics</x:v>
      </x:c>
      <x:c r="D46" s="27" t="str">
        <x:v>Modern / continuing; no single origin</x:v>
      </x:c>
      <x:c r="E46" s="27" t="str">
        <x:v>Transregional</x:v>
      </x:c>
      <x:c r="F46" s="27" t="str">
        <x:v>Treats linguistic elements as parts of relational systems.</x:v>
      </x:c>
      <x:c r="G46" s="27" t="str">
        <x:v>theory</x:v>
      </x:c>
      <x:c r="H46" s="27" t="str"/>
      <x:c r="I46" s="39"/>
      <x:c r="J46" s="27" t="str">
        <x:v>Philosophy of Linguistics (Stanford Encyclopedia of Philosophy)</x:v>
      </x:c>
      <x:c r="K46" s="42" t="str">
        <x:v>https://plato.stanford.edu/entries/linguistics/</x:v>
      </x:c>
      <x:c r="L46" s="28"/>
      <x:c r="M46" s="28"/>
    </x:row>
    <x:row r="47" ht="43" customHeight="1">
      <x:c r="A47" s="24" t="str">
        <x:v>Theory</x:v>
      </x:c>
      <x:c r="B47" s="25" t="n">
        <x:v>2</x:v>
      </x:c>
      <x:c r="C47" s="24" t="str">
        <x:v>Generative grammar</x:v>
      </x:c>
      <x:c r="D47" s="24" t="str">
        <x:v>Modern / continuing; no single origin</x:v>
      </x:c>
      <x:c r="E47" s="24" t="str">
        <x:v>Transregional</x:v>
      </x:c>
      <x:c r="F47" s="24" t="str">
        <x:v>Models the structured knowledge underlying linguistic competence.</x:v>
      </x:c>
      <x:c r="G47" s="24" t="str">
        <x:v>theory</x:v>
      </x:c>
      <x:c r="H47" s="24" t="str"/>
      <x:c r="I47" s="39"/>
      <x:c r="J47" s="24" t="str">
        <x:v>Philosophy of Linguistics (Stanford Encyclopedia of Philosophy)</x:v>
      </x:c>
      <x:c r="K47" s="43" t="str">
        <x:v>https://plato.stanford.edu/entries/linguistics/</x:v>
      </x:c>
      <x:c r="L47" s="25"/>
      <x:c r="M47" s="25"/>
    </x:row>
    <x:row r="48" ht="43" customHeight="1">
      <x:c r="A48" s="24" t="str">
        <x:v>Theory</x:v>
      </x:c>
      <x:c r="B48" s="25" t="n">
        <x:v>3</x:v>
      </x:c>
      <x:c r="C48" s="24" t="str">
        <x:v>Usage-based language theory</x:v>
      </x:c>
      <x:c r="D48" s="24" t="str">
        <x:v>Modern / continuing; no single origin</x:v>
      </x:c>
      <x:c r="E48" s="24" t="str">
        <x:v>Transregional</x:v>
      </x:c>
      <x:c r="F48" s="24" t="str">
        <x:v>Explains linguistic patterns through learning and repeated communicative use.</x:v>
      </x:c>
      <x:c r="G48" s="24" t="str">
        <x:v>theory</x:v>
      </x:c>
      <x:c r="H48" s="24" t="str"/>
      <x:c r="I48" s="39"/>
      <x:c r="J48" s="24" t="str">
        <x:v>Usage-based language theory — www.hup.harvard.edu</x:v>
      </x:c>
      <x:c r="K48" s="43" t="str">
        <x:v>https://www.hup.harvard.edu/books/9780674017641</x:v>
      </x:c>
      <x:c r="L48" s="25"/>
      <x:c r="M48" s="25"/>
    </x:row>
    <x:row r="49" ht="43" customHeight="1">
      <x:c r="A49" s="24" t="str">
        <x:v>Theory</x:v>
      </x:c>
      <x:c r="B49" s="25" t="n">
        <x:v>4</x:v>
      </x:c>
      <x:c r="C49" s="24" t="str">
        <x:v>Speech-act theory</x:v>
      </x:c>
      <x:c r="D49" s="24" t="str">
        <x:v>Modern / continuing; no single origin</x:v>
      </x:c>
      <x:c r="E49" s="24" t="str">
        <x:v>Transregional</x:v>
      </x:c>
      <x:c r="F49" s="24" t="str">
        <x:v>Studies how utterances perform actions as well as convey content.</x:v>
      </x:c>
      <x:c r="G49" s="24" t="str">
        <x:v>theory</x:v>
      </x:c>
      <x:c r="H49" s="24" t="str"/>
      <x:c r="I49" s="39"/>
      <x:c r="J49" s="24" t="str">
        <x:v>Speech Acts (Stanford Encyclopedia of Philosophy)</x:v>
      </x:c>
      <x:c r="K49" s="43" t="str">
        <x:v>https://plato.stanford.edu/entries/speech-acts/</x:v>
      </x:c>
      <x:c r="L49" s="25"/>
      <x:c r="M49" s="25"/>
    </x:row>
    <x:row r="50" ht="43" customHeight="1">
      <x:c r="A50" s="24" t="str">
        <x:v>Theory</x:v>
      </x:c>
      <x:c r="B50" s="25" t="n">
        <x:v>5</x:v>
      </x:c>
      <x:c r="C50" s="24" t="str">
        <x:v>Conversational implicature</x:v>
      </x:c>
      <x:c r="D50" s="24" t="str">
        <x:v>Modern / continuing; no single origin</x:v>
      </x:c>
      <x:c r="E50" s="24" t="str">
        <x:v>Transregional</x:v>
      </x:c>
      <x:c r="F50" s="24" t="str">
        <x:v>Explains inferred meaning beyond what speakers explicitly say.</x:v>
      </x:c>
      <x:c r="G50" s="24" t="str">
        <x:v>theory</x:v>
      </x:c>
      <x:c r="H50" s="24" t="str"/>
      <x:c r="I50" s="39"/>
      <x:c r="J50" s="24" t="str">
        <x:v>Implicature (Stanford Encyclopedia of Philosophy)</x:v>
      </x:c>
      <x:c r="K50" s="43" t="str">
        <x:v>https://plato.stanford.edu/entries/implicature/</x:v>
      </x:c>
      <x:c r="L50" s="25"/>
      <x:c r="M50" s="25"/>
    </x:row>
    <x:row r="51" ht="43" customHeight="1">
      <x:c r="A51" s="24" t="str">
        <x:v>Theory</x:v>
      </x:c>
      <x:c r="B51" s="25" t="n">
        <x:v>6</x:v>
      </x:c>
      <x:c r="C51" s="24" t="str">
        <x:v>Linguistic relativity</x:v>
      </x:c>
      <x:c r="D51" s="24" t="str">
        <x:v>Modern debate</x:v>
      </x:c>
      <x:c r="E51" s="24" t="str">
        <x:v>Global</x:v>
      </x:c>
      <x:c r="F51" s="24" t="str">
        <x:v>Investigates how language relates to habitual thought and perception.</x:v>
      </x:c>
      <x:c r="G51" s="24" t="str">
        <x:v>theory</x:v>
      </x:c>
      <x:c r="H51" s="24" t="str">
        <x:v>Strong linguistic determinism is not established by weaker relativity claims.</x:v>
      </x:c>
      <x:c r="I51" s="39"/>
      <x:c r="J51" s="24" t="str">
        <x:v>Linguistic relativity — files.eric.ed.gov</x:v>
      </x:c>
      <x:c r="K51" s="43" t="str">
        <x:v>https://files.eric.ed.gov/fulltext/ED426605.pdf</x:v>
      </x:c>
      <x:c r="L51" s="25"/>
      <x:c r="M51" s="25"/>
    </x:row>
    <x:row r="52" ht="52" customHeight="1">
      <x:c r="A52" s="24" t="str">
        <x:v>Theory</x:v>
      </x:c>
      <x:c r="B52" s="25" t="n">
        <x:v>7</x:v>
      </x:c>
      <x:c r="C52" s="24" t="str">
        <x:v>Oral-formulaic theory</x:v>
      </x:c>
      <x:c r="D52" s="24" t="str">
        <x:v>20th century</x:v>
      </x:c>
      <x:c r="E52" s="24" t="str">
        <x:v>Comparative oral epic</x:v>
      </x:c>
      <x:c r="F52" s="24" t="str">
        <x:v>Explains patterned composition and performance in oral epic traditions.</x:v>
      </x:c>
      <x:c r="G52" s="24" t="str">
        <x:v>theory</x:v>
      </x:c>
      <x:c r="H52" s="24" t="str"/>
      <x:c r="I52" s="39"/>
      <x:c r="J52" s="24" t="str">
        <x:v>Now Available Online – The Singer of Tales - The Center for Hellenic Studies</x:v>
      </x:c>
      <x:c r="K52" s="43" t="str">
        <x:v>https://chs.harvard.edu/now-available-online-the-singer-of-tales/</x:v>
      </x:c>
      <x:c r="L52" s="25"/>
      <x:c r="M52" s="25"/>
    </x:row>
    <x:row r="53" ht="43" customHeight="1">
      <x:c r="A53" s="24" t="str">
        <x:v>Theory</x:v>
      </x:c>
      <x:c r="B53" s="25" t="n">
        <x:v>8</x:v>
      </x:c>
      <x:c r="C53" s="24" t="str">
        <x:v>Reader-response theory</x:v>
      </x:c>
      <x:c r="D53" s="24" t="str">
        <x:v>Modern / continuing; no single origin</x:v>
      </x:c>
      <x:c r="E53" s="24" t="str">
        <x:v>Transregional</x:v>
      </x:c>
      <x:c r="F53" s="24" t="str">
        <x:v>Treats readers' interpretive activity as central to literary meaning.</x:v>
      </x:c>
      <x:c r="G53" s="24" t="str">
        <x:v>theory</x:v>
      </x:c>
      <x:c r="H53" s="24" t="str"/>
      <x:c r="I53" s="39"/>
      <x:c r="J53" s="24" t="str">
        <x:v>Reader-response theory — www.press.jhu.edu</x:v>
      </x:c>
      <x:c r="K53" s="43" t="str">
        <x:v>https://www.press.jhu.edu/books/title/2233/reader-response-criticism</x:v>
      </x:c>
      <x:c r="L53" s="25"/>
      <x:c r="M53" s="25"/>
    </x:row>
    <x:row r="54" ht="43" customHeight="1">
      <x:c r="A54" s="24" t="str">
        <x:v>Theory</x:v>
      </x:c>
      <x:c r="B54" s="25" t="n">
        <x:v>9</x:v>
      </x:c>
      <x:c r="C54" s="24" t="str">
        <x:v>Feminist film theory</x:v>
      </x:c>
      <x:c r="D54" s="24" t="str">
        <x:v>1975 representative paper</x:v>
      </x:c>
      <x:c r="E54" s="24" t="str">
        <x:v>Transregional</x:v>
      </x:c>
      <x:c r="F54" s="24" t="str">
        <x:v>Examines gendered looking, narrative structures, and cinema institutions.</x:v>
      </x:c>
      <x:c r="G54" s="24" t="str">
        <x:v>theory</x:v>
      </x:c>
      <x:c r="H54" s="24" t="str"/>
      <x:c r="I54" s="39"/>
      <x:c r="J54" s="24" t="str">
        <x:v>Feminist film theory — doi.org</x:v>
      </x:c>
      <x:c r="K54" s="43" t="str">
        <x:v>https://doi.org/10.1093/screen/16.3.6</x:v>
      </x:c>
      <x:c r="L54" s="25"/>
      <x:c r="M54" s="25"/>
    </x:row>
    <x:row r="55" ht="52" customHeight="1">
      <x:c r="A55" s="24" t="str">
        <x:v>Theory</x:v>
      </x:c>
      <x:c r="B55" s="25" t="n">
        <x:v>10</x:v>
      </x:c>
      <x:c r="C55" s="24" t="str">
        <x:v>Encoding/decoding model</x:v>
      </x:c>
      <x:c r="D55" s="24" t="str">
        <x:v>1973 working paper</x:v>
      </x:c>
      <x:c r="E55" s="24" t="str">
        <x:v>Britain</x:v>
      </x:c>
      <x:c r="F55" s="24" t="str">
        <x:v>Distinguishes media production from potentially divergent audience interpretations.</x:v>
      </x:c>
      <x:c r="G55" s="24" t="str">
        <x:v>theory</x:v>
      </x:c>
      <x:c r="H55" s="24" t="str"/>
      <x:c r="I55" s="39"/>
      <x:c r="J55" s="24" t="str">
        <x:v>Encoding and Decoding in the television discourse  - ePapers Repository</x:v>
      </x:c>
      <x:c r="K55" s="43" t="str">
        <x:v>https://epapers.bham.ac.uk/2962/</x:v>
      </x:c>
      <x:c r="L55" s="25"/>
      <x:c r="M55" s="25"/>
    </x:row>
    <x:row r="56" ht="43" customHeight="1">
      <x:c r="A56" s="24" t="str">
        <x:v>Theory</x:v>
      </x:c>
      <x:c r="B56" s="25" t="n">
        <x:v>11</x:v>
      </x:c>
      <x:c r="C56" s="24" t="str">
        <x:v>Audience design</x:v>
      </x:c>
      <x:c r="D56" s="24" t="str">
        <x:v>1984</x:v>
      </x:c>
      <x:c r="E56" s="24" t="str">
        <x:v>New Zealand / Britain</x:v>
      </x:c>
      <x:c r="F56" s="24" t="str">
        <x:v>Explains stylistic language variation through orientation toward listeners.</x:v>
      </x:c>
      <x:c r="G56" s="24" t="str">
        <x:v>theory</x:v>
      </x:c>
      <x:c r="H56" s="24" t="str"/>
      <x:c r="I56" s="39"/>
      <x:c r="J56" s="24" t="str">
        <x:v>Audience design — eric.ed.gov</x:v>
      </x:c>
      <x:c r="K56" s="43" t="str">
        <x:v>https://eric.ed.gov/?id=EJ299832</x:v>
      </x:c>
      <x:c r="L56" s="25" t="n">
        <x:v>1984</x:v>
      </x:c>
      <x:c r="M56" s="25" t="n">
        <x:v>1984</x:v>
      </x:c>
    </x:row>
    <x:row r="57" ht="52" customHeight="1">
      <x:c r="A57" s="24" t="str">
        <x:v>Theory</x:v>
      </x:c>
      <x:c r="B57" s="25" t="n">
        <x:v>12</x:v>
      </x:c>
      <x:c r="C57" s="24" t="str">
        <x:v>Postcolonial literary theory</x:v>
      </x:c>
      <x:c r="D57" s="24" t="str">
        <x:v>Late 20th century</x:v>
      </x:c>
      <x:c r="E57" s="24" t="str">
        <x:v>Global</x:v>
      </x:c>
      <x:c r="F57" s="24" t="str">
        <x:v>Examines empire, representation, language, and resistance in cultural texts.</x:v>
      </x:c>
      <x:c r="G57" s="24" t="str">
        <x:v>theory</x:v>
      </x:c>
      <x:c r="H57" s="24" t="str"/>
      <x:c r="I57" s="39"/>
      <x:c r="J57" s="24" t="str">
        <x:v>Orientalism by Edward W. Said: 9780394740676 | PenguinRandomHouse.com: Books</x:v>
      </x:c>
      <x:c r="K57" s="43" t="str">
        <x:v>https://www.penguinrandomhouse.com/books/159783/orientalism-by-edward-w-said/</x:v>
      </x:c>
      <x:c r="L57" s="25"/>
      <x:c r="M57" s="25"/>
    </x:row>
    <x:row r="58" ht="43" customHeight="1">
      <x:c r="A58" s="22" t="str">
        <x:v>Philosophy</x:v>
      </x:c>
      <x:c r="B58" s="23" t="n">
        <x:v>1</x:v>
      </x:c>
      <x:c r="C58" s="22" t="str">
        <x:v>Aristotelian poetics</x:v>
      </x:c>
      <x:c r="D58" s="22" t="str">
        <x:v>4th century BCE</x:v>
      </x:c>
      <x:c r="E58" s="22" t="str">
        <x:v>Ancient Greece</x:v>
      </x:c>
      <x:c r="F58" s="22" t="str">
        <x:v>Investigates artistic representation, plot, and emotional effects.</x:v>
      </x:c>
      <x:c r="G58" s="22" t="str">
        <x:v>philosophy</x:v>
      </x:c>
      <x:c r="H58" s="22" t="str"/>
      <x:c r="I58" s="38"/>
      <x:c r="J58" s="22" t="str">
        <x:v>Aristotle’s Aesthetics (Stanford Encyclopedia of Philosophy)</x:v>
      </x:c>
      <x:c r="K58" s="40" t="str">
        <x:v>https://plato.stanford.edu/entries/aristotle-aesthetics/</x:v>
      </x:c>
      <x:c r="L58" s="23"/>
      <x:c r="M58" s="23"/>
    </x:row>
    <x:row r="59" ht="43" customHeight="1">
      <x:c r="A59" s="19" t="str">
        <x:v>Philosophy</x:v>
      </x:c>
      <x:c r="B59" s="20" t="n">
        <x:v>2</x:v>
      </x:c>
      <x:c r="C59" s="19" t="str">
        <x:v>Rasa aesthetics</x:v>
      </x:c>
      <x:c r="D59" s="19" t="str">
        <x:v>Ancient and medieval textual traditions</x:v>
      </x:c>
      <x:c r="E59" s="19" t="str">
        <x:v>South Asia</x:v>
      </x:c>
      <x:c r="F59" s="19" t="str">
        <x:v>South Asian traditions analyze the savoring of aesthetic emotions.</x:v>
      </x:c>
      <x:c r="G59" s="19" t="str">
        <x:v>philosophy</x:v>
      </x:c>
      <x:c r="H59" s="19" t="str">
        <x:v>Several schools and interpretations; dates of foundational texts are debated.</x:v>
      </x:c>
      <x:c r="I59" s="38"/>
      <x:c r="J59" s="19" t="str">
        <x:v>Rasa aesthetics — academic.oup.com</x:v>
      </x:c>
      <x:c r="K59" s="41" t="str">
        <x:v>https://academic.oup.com/reference/62382/reference-article-abstract/566568637</x:v>
      </x:c>
      <x:c r="L59" s="20"/>
      <x:c r="M59" s="20"/>
    </x:row>
    <x:row r="60" ht="52" customHeight="1">
      <x:c r="A60" s="19" t="str">
        <x:v>Philosophy</x:v>
      </x:c>
      <x:c r="B60" s="20" t="n">
        <x:v>3</x:v>
      </x:c>
      <x:c r="C60" s="19" t="str">
        <x:v>Confucian aesthetics</x:v>
      </x:c>
      <x:c r="D60" s="19" t="str">
        <x:v>Classical roots; continuing debate</x:v>
      </x:c>
      <x:c r="E60" s="19" t="str">
        <x:v>China</x:v>
      </x:c>
      <x:c r="F60" s="19" t="str">
        <x:v>Connects artistic cultivation with ethical relationships; Chinese painting and calligraphy also draw on other philosophical traditions.</x:v>
      </x:c>
      <x:c r="G60" s="19" t="str">
        <x:v>philosophy</x:v>
      </x:c>
      <x:c r="H60" s="19" t="str"/>
      <x:c r="I60" s="38"/>
      <x:c r="J60" s="19" t="str">
        <x:v>Confucian aesthetics — plato.stanford.edu</x:v>
      </x:c>
      <x:c r="K60" s="41" t="str">
        <x:v>https://plato.stanford.edu/entries/chinese-painting-calligraphy/</x:v>
      </x:c>
      <x:c r="L60" s="20"/>
      <x:c r="M60" s="20"/>
    </x:row>
    <x:row r="61" ht="43" customHeight="1">
      <x:c r="A61" s="19" t="str">
        <x:v>Philosophy</x:v>
      </x:c>
      <x:c r="B61" s="20" t="n">
        <x:v>4</x:v>
      </x:c>
      <x:c r="C61" s="19" t="str">
        <x:v>Daoist aesthetics</x:v>
      </x:c>
      <x:c r="D61" s="19" t="str">
        <x:v>Classical roots; continuing debate</x:v>
      </x:c>
      <x:c r="E61" s="19" t="str">
        <x:v>China</x:v>
      </x:c>
      <x:c r="F61" s="19" t="str">
        <x:v>Values responsiveness and transformation while questioning rigid distinctions.</x:v>
      </x:c>
      <x:c r="G61" s="19" t="str">
        <x:v>philosophy</x:v>
      </x:c>
      <x:c r="H61" s="19" t="str"/>
      <x:c r="I61" s="38"/>
      <x:c r="J61" s="19" t="str">
        <x:v>Daoism (Stanford Encyclopedia of Philosophy)</x:v>
      </x:c>
      <x:c r="K61" s="41" t="str">
        <x:v>https://plato.stanford.edu/entries/daoism/</x:v>
      </x:c>
      <x:c r="L61" s="20"/>
      <x:c r="M61" s="20"/>
    </x:row>
    <x:row r="62" ht="43" customHeight="1">
      <x:c r="A62" s="19" t="str">
        <x:v>Philosophy</x:v>
      </x:c>
      <x:c r="B62" s="20" t="n">
        <x:v>5</x:v>
      </x:c>
      <x:c r="C62" s="19" t="str">
        <x:v>Japanese aesthetics</x:v>
      </x:c>
      <x:c r="D62" s="19" t="str">
        <x:v>Historical traditions; not one doctrine</x:v>
      </x:c>
      <x:c r="E62" s="19" t="str">
        <x:v>Japan</x:v>
      </x:c>
      <x:c r="F62" s="19" t="str">
        <x:v>Traditions investigate impermanence, subtlety, and forms of cultivated perception.</x:v>
      </x:c>
      <x:c r="G62" s="19" t="str">
        <x:v>philosophy</x:v>
      </x:c>
      <x:c r="H62" s="19" t="str"/>
      <x:c r="I62" s="38"/>
      <x:c r="J62" s="19" t="str">
        <x:v>Japanese Aesthetics (Stanford Encyclopedia of Philosophy)</x:v>
      </x:c>
      <x:c r="K62" s="41" t="str">
        <x:v>https://plato.stanford.edu/entries/japanese-aesthetics/</x:v>
      </x:c>
      <x:c r="L62" s="20"/>
      <x:c r="M62" s="20"/>
    </x:row>
    <x:row r="63" ht="52" customHeight="1">
      <x:c r="A63" s="19" t="str">
        <x:v>Philosophy</x:v>
      </x:c>
      <x:c r="B63" s="20" t="n">
        <x:v>6</x:v>
      </x:c>
      <x:c r="C63" s="19" t="str">
        <x:v>Kantian aesthetics</x:v>
      </x:c>
      <x:c r="D63" s="19" t="str">
        <x:v>1790 representative work</x:v>
      </x:c>
      <x:c r="E63" s="19" t="str">
        <x:v>Prussia</x:v>
      </x:c>
      <x:c r="F63" s="19" t="str">
        <x:v>Analyzes judgments of beauty, disinterest, and claims to shared validity.</x:v>
      </x:c>
      <x:c r="G63" s="19" t="str">
        <x:v>philosophy</x:v>
      </x:c>
      <x:c r="H63" s="19" t="str"/>
      <x:c r="I63" s="38"/>
      <x:c r="J63" s="19" t="str">
        <x:v>Kant’s Aesthetics and Teleology (Stanford Encyclopedia of Philosophy)</x:v>
      </x:c>
      <x:c r="K63" s="41" t="str">
        <x:v>https://plato.stanford.edu/entries/kant-aesthetics/</x:v>
      </x:c>
      <x:c r="L63" s="20"/>
      <x:c r="M63" s="20"/>
    </x:row>
    <x:row r="64" ht="43" customHeight="1">
      <x:c r="A64" s="19" t="str">
        <x:v>Philosophy</x:v>
      </x:c>
      <x:c r="B64" s="20" t="n">
        <x:v>7</x:v>
      </x:c>
      <x:c r="C64" s="19" t="str">
        <x:v>Romanticism</x:v>
      </x:c>
      <x:c r="D64" s="19" t="str">
        <x:v>Late 18th–19th centuries</x:v>
      </x:c>
      <x:c r="E64" s="19" t="str">
        <x:v>Europe</x:v>
      </x:c>
      <x:c r="F64" s="19" t="str">
        <x:v>Emphasizes imagination, expressive individuality, and critiques of reductive rationalism.</x:v>
      </x:c>
      <x:c r="G64" s="19" t="str">
        <x:v>philosophy</x:v>
      </x:c>
      <x:c r="H64" s="19" t="str"/>
      <x:c r="I64" s="38"/>
      <x:c r="J64" s="19" t="str">
        <x:v>Romanticism — plato.stanford.edu</x:v>
      </x:c>
      <x:c r="K64" s="41" t="str">
        <x:v>https://plato.stanford.edu/entries/aesthetics-19th-romantic/</x:v>
      </x:c>
      <x:c r="L64" s="20"/>
      <x:c r="M64" s="20"/>
    </x:row>
    <x:row r="65" ht="43" customHeight="1">
      <x:c r="A65" s="19" t="str">
        <x:v>Philosophy</x:v>
      </x:c>
      <x:c r="B65" s="20" t="n">
        <x:v>8</x:v>
      </x:c>
      <x:c r="C65" s="19" t="str">
        <x:v>Pragmatist aesthetics</x:v>
      </x:c>
      <x:c r="D65" s="19" t="str">
        <x:v>20th century</x:v>
      </x:c>
      <x:c r="E65" s="19" t="str">
        <x:v>United States</x:v>
      </x:c>
      <x:c r="F65" s="19" t="str">
        <x:v>Connects art with embodied experience and ordinary life.</x:v>
      </x:c>
      <x:c r="G65" s="19" t="str">
        <x:v>philosophy</x:v>
      </x:c>
      <x:c r="H65" s="19" t="str"/>
      <x:c r="I65" s="38"/>
      <x:c r="J65" s="19" t="str">
        <x:v>Dewey’s Aesthetics (Stanford Encyclopedia of Philosophy)</x:v>
      </x:c>
      <x:c r="K65" s="41" t="str">
        <x:v>https://plato.stanford.edu/entries/dewey-aesthetics/</x:v>
      </x:c>
      <x:c r="L65" s="20"/>
      <x:c r="M65" s="20"/>
    </x:row>
    <x:row r="66" ht="52" customHeight="1">
      <x:c r="A66" s="19" t="str">
        <x:v>Philosophy</x:v>
      </x:c>
      <x:c r="B66" s="20" t="n">
        <x:v>9</x:v>
      </x:c>
      <x:c r="C66" s="19" t="str">
        <x:v>Formalism</x:v>
      </x:c>
      <x:c r="D66" s="19" t="str">
        <x:v>Modern debate</x:v>
      </x:c>
      <x:c r="E66" s="19" t="str">
        <x:v>Transregional</x:v>
      </x:c>
      <x:c r="F66" s="19" t="str">
        <x:v>Prioritizes relations of form when interpreting and evaluating art.</x:v>
      </x:c>
      <x:c r="G66" s="19" t="str">
        <x:v>philosophy</x:v>
      </x:c>
      <x:c r="H66" s="19" t="str"/>
      <x:c r="I66" s="38"/>
      <x:c r="J66" s="19" t="str">
        <x:v>The Concept of the Aesthetic (Stanford Encyclopedia of Philosophy)</x:v>
      </x:c>
      <x:c r="K66" s="41" t="str">
        <x:v>https://plato.stanford.edu/entries/aesthetic-concept/</x:v>
      </x:c>
      <x:c r="L66" s="20"/>
      <x:c r="M66" s="20"/>
    </x:row>
    <x:row r="67" ht="43" customHeight="1">
      <x:c r="A67" s="19" t="str">
        <x:v>Philosophy</x:v>
      </x:c>
      <x:c r="B67" s="20" t="n">
        <x:v>10</x:v>
      </x:c>
      <x:c r="C67" s="19" t="str">
        <x:v>Hermeneutics</x:v>
      </x:c>
      <x:c r="D67" s="19" t="str">
        <x:v>Modern / continuing; no single origin</x:v>
      </x:c>
      <x:c r="E67" s="19" t="str">
        <x:v>Transregional</x:v>
      </x:c>
      <x:c r="F67" s="19" t="str">
        <x:v>Studies interpretation in relation to language, history, and understanding.</x:v>
      </x:c>
      <x:c r="G67" s="19" t="str">
        <x:v>philosophy</x:v>
      </x:c>
      <x:c r="H67" s="19" t="str"/>
      <x:c r="I67" s="38"/>
      <x:c r="J67" s="19" t="str">
        <x:v>Hermeneutics (Stanford Encyclopedia of Philosophy)</x:v>
      </x:c>
      <x:c r="K67" s="41" t="str">
        <x:v>https://plato.stanford.edu/entries/hermeneutics/</x:v>
      </x:c>
      <x:c r="L67" s="20"/>
      <x:c r="M67" s="20"/>
    </x:row>
    <x:row r="68" ht="43" customHeight="1">
      <x:c r="A68" s="19" t="str">
        <x:v>Philosophy</x:v>
      </x:c>
      <x:c r="B68" s="20" t="n">
        <x:v>11</x:v>
      </x:c>
      <x:c r="C68" s="19" t="str">
        <x:v>Deconstruction</x:v>
      </x:c>
      <x:c r="D68" s="19" t="str">
        <x:v>Late 20th century</x:v>
      </x:c>
      <x:c r="E68" s="19" t="str">
        <x:v>France / transregional</x:v>
      </x:c>
      <x:c r="F68" s="19" t="str">
        <x:v>Examines tensions and exclusions within apparently stable textual distinctions.</x:v>
      </x:c>
      <x:c r="G68" s="19" t="str">
        <x:v>philosophy</x:v>
      </x:c>
      <x:c r="H68" s="19" t="str"/>
      <x:c r="I68" s="38"/>
      <x:c r="J68" s="19" t="str">
        <x:v>Jacques Derrida (Stanford Encyclopedia of Philosophy)</x:v>
      </x:c>
      <x:c r="K68" s="41" t="str">
        <x:v>https://plato.stanford.edu/entries/derrida/</x:v>
      </x:c>
      <x:c r="L68" s="20"/>
      <x:c r="M68" s="20"/>
    </x:row>
    <x:row r="69" ht="43" customHeight="1">
      <x:c r="A69" s="19" t="str">
        <x:v>Philosophy</x:v>
      </x:c>
      <x:c r="B69" s="20" t="n">
        <x:v>12</x:v>
      </x:c>
      <x:c r="C69" s="19" t="str">
        <x:v>Decolonial aesthetics</x:v>
      </x:c>
      <x:c r="D69" s="19" t="str">
        <x:v>Contemporary tradition</x:v>
      </x:c>
      <x:c r="E69" s="19" t="str">
        <x:v>Global</x:v>
      </x:c>
      <x:c r="F69" s="19" t="str">
        <x:v>Questions colonial standards of cultural value and representational authority.</x:v>
      </x:c>
      <x:c r="G69" s="19" t="str">
        <x:v>philosophy</x:v>
      </x:c>
      <x:c r="H69" s="19" t="str">
        <x:v>Plural approaches rather than a uniform doctrine.</x:v>
      </x:c>
      <x:c r="I69" s="38"/>
      <x:c r="J69" s="19" t="str">
        <x:v>On Decoloniality: Concepts, Analytics, Praxis</x:v>
      </x:c>
      <x:c r="K69" s="41" t="str">
        <x:v>https://www.dukeupress.edu/on-decoloniality</x:v>
      </x:c>
      <x:c r="L69" s="20"/>
      <x:c r="M69" s="20"/>
    </x:row>
    <x:row r="70" ht="43" customHeight="1">
      <x:c r="A70" s="27" t="str">
        <x:v>Leader</x:v>
      </x:c>
      <x:c r="B70" s="28" t="n">
        <x:v>1</x:v>
      </x:c>
      <x:c r="C70" s="27" t="str">
        <x:v>Sappho</x:v>
      </x:c>
      <x:c r="D70" s="27" t="str">
        <x:v>c. 630–c. 570 BCE</x:v>
      </x:c>
      <x:c r="E70" s="27" t="str">
        <x:v>Lesbos / Ancient Greece</x:v>
      </x:c>
      <x:c r="F70" s="27" t="str">
        <x:v>Lyric poet whose surviving fragments have shaped traditions of voice and desire.</x:v>
      </x:c>
      <x:c r="G70" s="27" t="str">
        <x:v>leader</x:v>
      </x:c>
      <x:c r="H70" s="27" t="str">
        <x:v>Dates approximate; surviving corpus is fragmentary.</x:v>
      </x:c>
      <x:c r="I70" s="39"/>
      <x:c r="J70" s="27" t="str">
        <x:v>Sappho | The Poetry Foundation</x:v>
      </x:c>
      <x:c r="K70" s="42" t="str">
        <x:v>https://www.poetryfoundation.org/poets/sappho</x:v>
      </x:c>
      <x:c r="L70" s="28" t="n">
        <x:v>-630</x:v>
      </x:c>
      <x:c r="M70" s="28" t="n">
        <x:v>-570</x:v>
      </x:c>
    </x:row>
    <x:row r="71" ht="52" customHeight="1">
      <x:c r="A71" s="24" t="str">
        <x:v>Leader</x:v>
      </x:c>
      <x:c r="B71" s="25" t="n">
        <x:v>2</x:v>
      </x:c>
      <x:c r="C71" s="24" t="str">
        <x:v>Murasaki Shikibu</x:v>
      </x:c>
      <x:c r="D71" s="24" t="str">
        <x:v>Active early 11th century; birth/death dates disputed</x:v>
      </x:c>
      <x:c r="E71" s="24" t="str">
        <x:v>Japan</x:v>
      </x:c>
      <x:c r="F71" s="24" t="str">
        <x:v>Court writer associated with The Tale of Genji and a surviving diary.</x:v>
      </x:c>
      <x:c r="G71" s="24" t="str">
        <x:v>leader</x:v>
      </x:c>
      <x:c r="H71" s="24" t="str">
        <x:v>Numeric range is approximate activity, not a precise lifetime.</x:v>
      </x:c>
      <x:c r="I71" s="39"/>
      <x:c r="J71" s="24" t="str">
        <x:v>Murasaki Shikibu — www.open.edu</x:v>
      </x:c>
      <x:c r="K71" s="43" t="str">
        <x:v>https://www.open.edu/openlearn/history-the-arts/world-changing-women-murasaki-shikibu</x:v>
      </x:c>
      <x:c r="L71" s="25" t="n">
        <x:v>1000</x:v>
      </x:c>
      <x:c r="M71" s="25" t="n">
        <x:v>1020</x:v>
      </x:c>
    </x:row>
    <x:row r="72" ht="43" customHeight="1">
      <x:c r="A72" s="24" t="str">
        <x:v>Leader</x:v>
      </x:c>
      <x:c r="B72" s="25" t="n">
        <x:v>3</x:v>
      </x:c>
      <x:c r="C72" s="24" t="str">
        <x:v>William Shakespeare</x:v>
      </x:c>
      <x:c r="D72" s="24" t="str">
        <x:v>Lifetime: 1564–1616</x:v>
      </x:c>
      <x:c r="E72" s="24" t="str">
        <x:v>England</x:v>
      </x:c>
      <x:c r="F72" s="24" t="str">
        <x:v>Playwright and poet whose works have circulated through adaptation and translation.</x:v>
      </x:c>
      <x:c r="G72" s="24" t="str">
        <x:v>leader</x:v>
      </x:c>
      <x:c r="H72" s="24" t="str"/>
      <x:c r="I72" s="39"/>
      <x:c r="J72" s="24" t="str">
        <x:v>Shakespeare's life | Folger Shakespeare Library</x:v>
      </x:c>
      <x:c r="K72" s="43" t="str">
        <x:v>https://www.folger.edu/explore/shakespeares-life/</x:v>
      </x:c>
      <x:c r="L72" s="25" t="n">
        <x:v>1564</x:v>
      </x:c>
      <x:c r="M72" s="25" t="n">
        <x:v>1616</x:v>
      </x:c>
    </x:row>
    <x:row r="73" ht="43" customHeight="1">
      <x:c r="A73" s="24" t="str">
        <x:v>Leader</x:v>
      </x:c>
      <x:c r="B73" s="25" t="n">
        <x:v>4</x:v>
      </x:c>
      <x:c r="C73" s="24" t="str">
        <x:v>Sor Juana Inés de la Cruz</x:v>
      </x:c>
      <x:c r="D73" s="24" t="str">
        <x:v>1648/1651–1695</x:v>
      </x:c>
      <x:c r="E73" s="24" t="str">
        <x:v>Mexico / New Spain</x:v>
      </x:c>
      <x:c r="F73" s="24" t="str">
        <x:v>Poet and intellectual who defended women's learning in colonial New Spain.</x:v>
      </x:c>
      <x:c r="G73" s="24" t="str">
        <x:v>leader</x:v>
      </x:c>
      <x:c r="H73" s="24" t="str">
        <x:v>Birth year disputed.</x:v>
      </x:c>
      <x:c r="I73" s="39"/>
      <x:c r="J73" s="24" t="str">
        <x:v>Sor Juana Inés de la Cruz — www.poetryfoundation.org</x:v>
      </x:c>
      <x:c r="K73" s="43" t="str">
        <x:v>https://www.poetryfoundation.org/poets/sor-juana</x:v>
      </x:c>
      <x:c r="L73" s="25"/>
      <x:c r="M73" s="25"/>
    </x:row>
    <x:row r="74" ht="43" customHeight="1">
      <x:c r="A74" s="24" t="str">
        <x:v>Leader</x:v>
      </x:c>
      <x:c r="B74" s="25" t="n">
        <x:v>5</x:v>
      </x:c>
      <x:c r="C74" s="24" t="str">
        <x:v>Katsushika Hokusai</x:v>
      </x:c>
      <x:c r="D74" s="24" t="str">
        <x:v>Lifetime: 1760–1849</x:v>
      </x:c>
      <x:c r="E74" s="24" t="str">
        <x:v>Japan</x:v>
      </x:c>
      <x:c r="F74" s="24" t="str">
        <x:v>Artist whose prints transformed landscape imagery and international visual culture.</x:v>
      </x:c>
      <x:c r="G74" s="24" t="str">
        <x:v>leader</x:v>
      </x:c>
      <x:c r="H74" s="24" t="str"/>
      <x:c r="I74" s="39"/>
      <x:c r="J74" s="24" t="str">
        <x:v>Katsushika Hokusai — www.metmuseum.org</x:v>
      </x:c>
      <x:c r="K74" s="43" t="str">
        <x:v>https://www.metmuseum.org/art/collection/search/56353</x:v>
      </x:c>
      <x:c r="L74" s="25" t="n">
        <x:v>1760</x:v>
      </x:c>
      <x:c r="M74" s="25" t="n">
        <x:v>1849</x:v>
      </x:c>
    </x:row>
    <x:row r="75" ht="43" customHeight="1">
      <x:c r="A75" s="24" t="str">
        <x:v>Leader</x:v>
      </x:c>
      <x:c r="B75" s="25" t="n">
        <x:v>6</x:v>
      </x:c>
      <x:c r="C75" s="24" t="str">
        <x:v>Rabindranath Tagore</x:v>
      </x:c>
      <x:c r="D75" s="24" t="str">
        <x:v>Lifetime: 1861–1941</x:v>
      </x:c>
      <x:c r="E75" s="24" t="str">
        <x:v>Bengal / India</x:v>
      </x:c>
      <x:c r="F75" s="24" t="str">
        <x:v>Bengali poet, composer, and educator working across literary and artistic forms.</x:v>
      </x:c>
      <x:c r="G75" s="24" t="str">
        <x:v>leader</x:v>
      </x:c>
      <x:c r="H75" s="24" t="str"/>
      <x:c r="I75" s="39"/>
      <x:c r="J75" s="24" t="str">
        <x:v>Rabindranath Tagore – Biographical - NobelPrize.org</x:v>
      </x:c>
      <x:c r="K75" s="43" t="str">
        <x:v>https://www.nobelprize.org/prizes/literature/1913/tagore/biographical/</x:v>
      </x:c>
      <x:c r="L75" s="25" t="n">
        <x:v>1861</x:v>
      </x:c>
      <x:c r="M75" s="25" t="n">
        <x:v>1941</x:v>
      </x:c>
    </x:row>
    <x:row r="76" ht="43" customHeight="1">
      <x:c r="A76" s="24" t="str">
        <x:v>Leader</x:v>
      </x:c>
      <x:c r="B76" s="25" t="n">
        <x:v>7</x:v>
      </x:c>
      <x:c r="C76" s="24" t="str">
        <x:v>Zora Neale Hurston</x:v>
      </x:c>
      <x:c r="D76" s="24" t="str">
        <x:v>Lifetime: 1891–1960</x:v>
      </x:c>
      <x:c r="E76" s="24" t="str">
        <x:v>United States</x:v>
      </x:c>
      <x:c r="F76" s="24" t="str">
        <x:v>Writer and folklorist whose work recorded and reimagined African American expressive life.</x:v>
      </x:c>
      <x:c r="G76" s="24" t="str">
        <x:v>leader</x:v>
      </x:c>
      <x:c r="H76" s="24" t="str"/>
      <x:c r="I76" s="39"/>
      <x:c r="J76" s="24" t="str">
        <x:v>Zora Neale Hurston — www.loc.gov</x:v>
      </x:c>
      <x:c r="K76" s="43" t="str">
        <x:v>https://www.loc.gov/collections/florida-folklife-from-the-works-progress-administration/about-this-collection/</x:v>
      </x:c>
      <x:c r="L76" s="25" t="n">
        <x:v>1891</x:v>
      </x:c>
      <x:c r="M76" s="25" t="n">
        <x:v>1960</x:v>
      </x:c>
    </x:row>
    <x:row r="77" ht="43" customHeight="1">
      <x:c r="A77" s="24" t="str">
        <x:v>Leader</x:v>
      </x:c>
      <x:c r="B77" s="25" t="n">
        <x:v>8</x:v>
      </x:c>
      <x:c r="C77" s="24" t="str">
        <x:v>Frida Kahlo</x:v>
      </x:c>
      <x:c r="D77" s="24" t="str">
        <x:v>Lifetime: 1907–1954</x:v>
      </x:c>
      <x:c r="E77" s="24" t="str">
        <x:v>Mexico</x:v>
      </x:c>
      <x:c r="F77" s="24" t="str">
        <x:v>Painter whose self-portraits explored embodied experience and Mexican cultural identity.</x:v>
      </x:c>
      <x:c r="G77" s="24" t="str">
        <x:v>leader</x:v>
      </x:c>
      <x:c r="H77" s="24" t="str"/>
      <x:c r="I77" s="39"/>
      <x:c r="J77" s="24" t="str">
        <x:v>Museo Frida Kahlo | Museo Frida Kahlo</x:v>
      </x:c>
      <x:c r="K77" s="43" t="str">
        <x:v>https://www.museofridakahlo.org.mx/</x:v>
      </x:c>
      <x:c r="L77" s="25" t="n">
        <x:v>1907</x:v>
      </x:c>
      <x:c r="M77" s="25" t="n">
        <x:v>1954</x:v>
      </x:c>
    </x:row>
    <x:row r="78" ht="43" customHeight="1">
      <x:c r="A78" s="24" t="str">
        <x:v>Leader</x:v>
      </x:c>
      <x:c r="B78" s="25" t="n">
        <x:v>9</x:v>
      </x:c>
      <x:c r="C78" s="24" t="str">
        <x:v>Toni Morrison</x:v>
      </x:c>
      <x:c r="D78" s="24" t="str">
        <x:v>Lifetime: 1931–2019</x:v>
      </x:c>
      <x:c r="E78" s="24" t="str">
        <x:v>United States</x:v>
      </x:c>
      <x:c r="F78" s="24" t="str">
        <x:v>Novelist and editor whose fiction examines memory, language, and Black American life.</x:v>
      </x:c>
      <x:c r="G78" s="24" t="str">
        <x:v>leader</x:v>
      </x:c>
      <x:c r="H78" s="24" t="str"/>
      <x:c r="I78" s="39"/>
      <x:c r="J78" s="24" t="str">
        <x:v>Toni Morrison – Biographical - NobelPrize.org</x:v>
      </x:c>
      <x:c r="K78" s="43" t="str">
        <x:v>https://www.nobelprize.org/prizes/literature/1993/morrison/biographical/</x:v>
      </x:c>
      <x:c r="L78" s="25" t="n">
        <x:v>1931</x:v>
      </x:c>
      <x:c r="M78" s="25" t="n">
        <x:v>2019</x:v>
      </x:c>
    </x:row>
    <x:row r="79" ht="43" customHeight="1">
      <x:c r="A79" s="24" t="str">
        <x:v>Leader</x:v>
      </x:c>
      <x:c r="B79" s="25" t="n">
        <x:v>10</x:v>
      </x:c>
      <x:c r="C79" s="24" t="str">
        <x:v>Ousmane Sembène</x:v>
      </x:c>
      <x:c r="D79" s="24" t="str">
        <x:v>Lifetime: 1923–2007</x:v>
      </x:c>
      <x:c r="E79" s="24" t="str">
        <x:v>Senegal</x:v>
      </x:c>
      <x:c r="F79" s="24" t="str">
        <x:v>Senegalese novelist and filmmaker who developed politically engaged African cinema.</x:v>
      </x:c>
      <x:c r="G79" s="24" t="str">
        <x:v>leader</x:v>
      </x:c>
      <x:c r="H79" s="24" t="str"/>
      <x:c r="I79" s="39"/>
      <x:c r="J79" s="24" t="str">
        <x:v>Black Girl | Criterion Channel</x:v>
      </x:c>
      <x:c r="K79" s="43" t="str">
        <x:v>https://www.criterionchannel.com/videos/black-girl</x:v>
      </x:c>
      <x:c r="L79" s="25" t="n">
        <x:v>1923</x:v>
      </x:c>
      <x:c r="M79" s="25" t="n">
        <x:v>2007</x:v>
      </x:c>
    </x:row>
    <x:row r="80" ht="43" customHeight="1">
      <x:c r="A80" s="24" t="str">
        <x:v>Leader</x:v>
      </x:c>
      <x:c r="B80" s="25" t="n">
        <x:v>11</x:v>
      </x:c>
      <x:c r="C80" s="24" t="str">
        <x:v>Ravi Shankar</x:v>
      </x:c>
      <x:c r="D80" s="24" t="str">
        <x:v>Lifetime: 1920–2012</x:v>
      </x:c>
      <x:c r="E80" s="24" t="str">
        <x:v>India</x:v>
      </x:c>
      <x:c r="F80" s="24" t="str">
        <x:v>Sitarist and composer who brought Hindustani music to international audiences.</x:v>
      </x:c>
      <x:c r="G80" s="24" t="str">
        <x:v>leader</x:v>
      </x:c>
      <x:c r="H80" s="24" t="str"/>
      <x:c r="I80" s="39"/>
      <x:c r="J80" s="24" t="str">
        <x:v>Ravi Shankar Foundation</x:v>
      </x:c>
      <x:c r="K80" s="43" t="str">
        <x:v>https://www.ravishankar.org/</x:v>
      </x:c>
      <x:c r="L80" s="25" t="n">
        <x:v>1920</x:v>
      </x:c>
      <x:c r="M80" s="25" t="n">
        <x:v>2012</x:v>
      </x:c>
    </x:row>
    <x:row r="81" ht="43" customHeight="1">
      <x:c r="A81" s="24" t="str">
        <x:v>Leader</x:v>
      </x:c>
      <x:c r="B81" s="25" t="n">
        <x:v>12</x:v>
      </x:c>
      <x:c r="C81" s="24" t="str">
        <x:v>Bill Reid</x:v>
      </x:c>
      <x:c r="D81" s="24" t="str">
        <x:v>Lifetime: 1920–1998</x:v>
      </x:c>
      <x:c r="E81" s="24" t="str">
        <x:v>Haida / Canada</x:v>
      </x:c>
      <x:c r="F81" s="24" t="str">
        <x:v>Haida artist who worked across carving, sculpture, and jewelry.</x:v>
      </x:c>
      <x:c r="G81" s="24" t="str">
        <x:v>leader</x:v>
      </x:c>
      <x:c r="H81" s="24" t="str"/>
      <x:c r="I81" s="39"/>
      <x:c r="J81" s="24" t="str">
        <x:v>Bill Reid Gallery | About Bill Reid</x:v>
      </x:c>
      <x:c r="K81" s="43" t="str">
        <x:v>https://www.billreidgallery.ca/pages/about-bill-reid</x:v>
      </x:c>
      <x:c r="L81" s="25" t="n">
        <x:v>1920</x:v>
      </x:c>
      <x:c r="M81" s="25" t="n">
        <x:v>1998</x:v>
      </x:c>
    </x:row>
    <x:row r="82" ht="52" customHeight="1">
      <x:c r="A82" s="22" t="str">
        <x:v>Great book</x:v>
      </x:c>
      <x:c r="B82" s="23" t="n">
        <x:v>1</x:v>
      </x:c>
      <x:c r="C82" s="22" t="str">
        <x:v>Epic of Gilgamesh</x:v>
      </x:c>
      <x:c r="D82" s="22" t="str">
        <x:v>Second millennium BCE versions; older Sumerian stories</x:v>
      </x:c>
      <x:c r="E82" s="22" t="str">
        <x:v>Mesopotamia</x:v>
      </x:c>
      <x:c r="F82" s="22" t="str">
        <x:v>Mesopotamian epic exploring kingship, friendship, mortality, and the limits of achievement.</x:v>
      </x:c>
      <x:c r="G82" s="22" t="str">
        <x:v>great book</x:v>
      </x:c>
      <x:c r="H82" s="22" t="str">
        <x:v>Composite textual history; the linked tablet belongs to a later first-millennium BCE copy.</x:v>
      </x:c>
      <x:c r="I82" s="38"/>
      <x:c r="J82" s="22" t="str">
        <x:v>tablet | British Museum</x:v>
      </x:c>
      <x:c r="K82" s="40" t="str">
        <x:v>https://www.britishmuseum.org/collection/object/W_K-3375</x:v>
      </x:c>
      <x:c r="L82" s="23" t="n">
        <x:v>-2000</x:v>
      </x:c>
      <x:c r="M82" s="23" t="n">
        <x:v>-1001</x:v>
      </x:c>
    </x:row>
    <x:row r="83" ht="43" customHeight="1">
      <x:c r="A83" s="19" t="str">
        <x:v>Great book</x:v>
      </x:c>
      <x:c r="B83" s="20" t="n">
        <x:v>2</x:v>
      </x:c>
      <x:c r="C83" s="19" t="str">
        <x:v>Iliad — traditionally attributed to Homer</x:v>
      </x:c>
      <x:c r="D83" s="19" t="str">
        <x:v>c. 8th century BCE textual formation</x:v>
      </x:c>
      <x:c r="E83" s="19" t="str">
        <x:v>Ancient Greece</x:v>
      </x:c>
      <x:c r="F83" s="19" t="str">
        <x:v>Epic poem about conflict, honor, and loss within the Trojan-war tradition.</x:v>
      </x:c>
      <x:c r="G83" s="19" t="str">
        <x:v>great book</x:v>
      </x:c>
      <x:c r="H83" s="19" t="str">
        <x:v>Oral antecedents and authorship remain debated; linked translation is later.</x:v>
      </x:c>
      <x:c r="I83" s="38"/>
      <x:c r="J83" s="19" t="str">
        <x:v>The Iliad by Homer | Project Gutenberg</x:v>
      </x:c>
      <x:c r="K83" s="41" t="str">
        <x:v>https://www.gutenberg.org/ebooks/6130</x:v>
      </x:c>
      <x:c r="L83" s="20" t="n">
        <x:v>-800</x:v>
      </x:c>
      <x:c r="M83" s="20" t="n">
        <x:v>-701</x:v>
      </x:c>
    </x:row>
    <x:row r="84" ht="43" customHeight="1">
      <x:c r="A84" s="19" t="str">
        <x:v>Great book</x:v>
      </x:c>
      <x:c r="B84" s="20" t="n">
        <x:v>3</x:v>
      </x:c>
      <x:c r="C84" s="19" t="str">
        <x:v>Manas, Semetey, Seytek</x:v>
      </x:c>
      <x:c r="D84" s="19" t="str">
        <x:v>Long oral transmission; UNESCO inscription 2013</x:v>
      </x:c>
      <x:c r="E84" s="19" t="str">
        <x:v>Kyrgyzstan</x:v>
      </x:c>
      <x:c r="F84" s="19" t="str">
        <x:v>Kyrgyz orally performed epic trilogy preserving collective history and values.</x:v>
      </x:c>
      <x:c r="G84" s="19" t="str">
        <x:v>great book</x:v>
      </x:c>
      <x:c r="H84" s="19" t="str">
        <x:v>A living performance tradition, not one fixed ancient book or securely dated composition.</x:v>
      </x:c>
      <x:c r="I84" s="38"/>
      <x:c r="J84" s="19" t="str">
        <x:v>Manas, Semetey, Seytek — ich.unesco.org</x:v>
      </x:c>
      <x:c r="K84" s="41" t="str">
        <x:v>https://ich.unesco.org/en/RL/kyrgyz-epic-trilogy-manas-semetey-seytek-00876</x:v>
      </x:c>
      <x:c r="L84" s="20"/>
      <x:c r="M84" s="20"/>
    </x:row>
    <x:row r="85" ht="52" customHeight="1">
      <x:c r="A85" s="19" t="str">
        <x:v>Great book</x:v>
      </x:c>
      <x:c r="B85" s="20" t="n">
        <x:v>4</x:v>
      </x:c>
      <x:c r="C85" s="19" t="str">
        <x:v>The Tale of Genji — Murasaki Shikibu</x:v>
      </x:c>
      <x:c r="D85" s="19" t="str">
        <x:v>c. early 11th century; modern English translations</x:v>
      </x:c>
      <x:c r="E85" s="19" t="str">
        <x:v>Japan</x:v>
      </x:c>
      <x:c r="F85" s="19" t="str">
        <x:v>Long prose narrative of court relationships, memory, and social expectations.</x:v>
      </x:c>
      <x:c r="G85" s="19" t="str">
        <x:v>great book</x:v>
      </x:c>
      <x:c r="H85" s="19" t="str"/>
      <x:c r="I85" s="38"/>
      <x:c r="J85" s="19" t="str">
        <x:v>The Tale of Genji — Murasaki Shikibu — www.penguinrandomhouse.com</x:v>
      </x:c>
      <x:c r="K85" s="41" t="str">
        <x:v>https://www.penguinrandomhouse.com/books/530271/the-tale-of-genji-by-murasaki-shikibu/</x:v>
      </x:c>
      <x:c r="L85" s="20" t="n">
        <x:v>1000</x:v>
      </x:c>
      <x:c r="M85" s="20" t="n">
        <x:v>1020</x:v>
      </x:c>
    </x:row>
    <x:row r="86" ht="64" customHeight="1">
      <x:c r="A86" s="19" t="str">
        <x:v>Great book</x:v>
      </x:c>
      <x:c r="B86" s="20" t="n">
        <x:v>5</x:v>
      </x:c>
      <x:c r="C86" s="19" t="str">
        <x:v>Popol Vuh</x:v>
      </x:c>
      <x:c r="D86" s="19" t="str">
        <x:v>Probable 16th-century alphabetic version; surviving copy c. 1700–1715</x:v>
      </x:c>
      <x:c r="E86" s="19" t="str">
        <x:v>K'iche' Maya / Guatemala</x:v>
      </x:c>
      <x:c r="F86" s="19" t="str">
        <x:v>K'iche' Maya narrative combining creation, ancestral history, and political memory.</x:v>
      </x:c>
      <x:c r="G86" s="19" t="str">
        <x:v>great book</x:v>
      </x:c>
      <x:c r="H86" s="19" t="str">
        <x:v>Earlier alphabetic version is inferred; the surviving Ximénez manuscript is an early-18th-century copy, not a prehistoric transcript.</x:v>
      </x:c>
      <x:c r="I86" s="38"/>
      <x:c r="J86" s="19" t="str">
        <x:v>Popol Vuh | Newberry Library</x:v>
      </x:c>
      <x:c r="K86" s="41" t="str">
        <x:v>https://www.newberry.org/collection/research-guide/popol-vuh</x:v>
      </x:c>
      <x:c r="L86" s="20"/>
      <x:c r="M86" s="20"/>
    </x:row>
    <x:row r="87" ht="52" customHeight="1">
      <x:c r="A87" s="19" t="str">
        <x:v>Great book</x:v>
      </x:c>
      <x:c r="B87" s="20" t="n">
        <x:v>6</x:v>
      </x:c>
      <x:c r="C87" s="19" t="str">
        <x:v>The Divine Comedy — Dante Alighieri</x:v>
      </x:c>
      <x:c r="D87" s="19" t="str">
        <x:v>c. 1308–1321; later English translation</x:v>
      </x:c>
      <x:c r="E87" s="19" t="str">
        <x:v>Italy</x:v>
      </x:c>
      <x:c r="F87" s="19" t="str">
        <x:v>Vernacular poem staging an imagined journey through the afterlife.</x:v>
      </x:c>
      <x:c r="G87" s="19" t="str">
        <x:v>great book</x:v>
      </x:c>
      <x:c r="H87" s="19" t="str">
        <x:v>Linked public-domain translation is Inferno, the first cantica; composition dates refer to the full poem.</x:v>
      </x:c>
      <x:c r="I87" s="38"/>
      <x:c r="J87" s="19" t="str">
        <x:v>Divine Comedy, Longfellow's Translation, Hell by Dante Alighieri | Project Gutenberg</x:v>
      </x:c>
      <x:c r="K87" s="41" t="str">
        <x:v>https://www.gutenberg.org/ebooks/1001</x:v>
      </x:c>
      <x:c r="L87" s="20" t="n">
        <x:v>1308</x:v>
      </x:c>
      <x:c r="M87" s="20" t="n">
        <x:v>1321</x:v>
      </x:c>
    </x:row>
    <x:row r="88" ht="43" customHeight="1">
      <x:c r="A88" s="19" t="str">
        <x:v>Great book</x:v>
      </x:c>
      <x:c r="B88" s="20" t="n">
        <x:v>7</x:v>
      </x:c>
      <x:c r="C88" s="19" t="str">
        <x:v>Don Quixote — Miguel de Cervantes</x:v>
      </x:c>
      <x:c r="D88" s="19" t="str">
        <x:v>1605 part I; 1615 part II</x:v>
      </x:c>
      <x:c r="E88" s="19" t="str">
        <x:v>Spain</x:v>
      </x:c>
      <x:c r="F88" s="19" t="str">
        <x:v>Novel examining storytelling, social aspiration, and conflicting visions of reality.</x:v>
      </x:c>
      <x:c r="G88" s="19" t="str">
        <x:v>great book</x:v>
      </x:c>
      <x:c r="H88" s="19" t="str"/>
      <x:c r="I88" s="38"/>
      <x:c r="J88" s="19" t="str">
        <x:v>Don Quixote by Miguel de Cervantes Saavedra | Project Gutenberg</x:v>
      </x:c>
      <x:c r="K88" s="41" t="str">
        <x:v>https://www.gutenberg.org/ebooks/996</x:v>
      </x:c>
      <x:c r="L88" s="20" t="n">
        <x:v>1605</x:v>
      </x:c>
      <x:c r="M88" s="20" t="n">
        <x:v>1605</x:v>
      </x:c>
    </x:row>
    <x:row r="89" ht="43" customHeight="1">
      <x:c r="A89" s="19" t="str">
        <x:v>Great book</x:v>
      </x:c>
      <x:c r="B89" s="20" t="n">
        <x:v>8</x:v>
      </x:c>
      <x:c r="C89" s="19" t="str">
        <x:v>Dream of the Red Chamber — Cao Xueqin</x:v>
      </x:c>
      <x:c r="D89" s="19" t="str">
        <x:v>18th-century composition; 1791 printed edition</x:v>
      </x:c>
      <x:c r="E89" s="19" t="str">
        <x:v>China</x:v>
      </x:c>
      <x:c r="F89" s="19" t="str">
        <x:v>Novel of an elite household linking intimate life with social decline.</x:v>
      </x:c>
      <x:c r="G89" s="19" t="str">
        <x:v>great book</x:v>
      </x:c>
      <x:c r="H89" s="19" t="str">
        <x:v>Later editors completed the received 120-chapter text; English title also The Story of the Stone.</x:v>
      </x:c>
      <x:c r="I89" s="38"/>
      <x:c r="J89" s="19" t="str">
        <x:v>Dream of the Red Chamber — Cao Xueqin — www.penguinrandomhouse.com</x:v>
      </x:c>
      <x:c r="K89" s="41" t="str">
        <x:v>https://www.penguinrandomhouse.com/series/BVJ/story-of-the-stone/</x:v>
      </x:c>
      <x:c r="L89" s="20"/>
      <x:c r="M89" s="20"/>
    </x:row>
    <x:row r="90" ht="52" customHeight="1">
      <x:c r="A90" s="19" t="str">
        <x:v>Great book</x:v>
      </x:c>
      <x:c r="B90" s="20" t="n">
        <x:v>9</x:v>
      </x:c>
      <x:c r="C90" s="19" t="str">
        <x:v>Things Fall Apart — Chinua Achebe</x:v>
      </x:c>
      <x:c r="D90" s="19" t="str">
        <x:v>1958</x:v>
      </x:c>
      <x:c r="E90" s="19" t="str">
        <x:v>Nigeria</x:v>
      </x:c>
      <x:c r="F90" s="19" t="str">
        <x:v>Novel portraying Igbo social life and the disruptions of colonial power.</x:v>
      </x:c>
      <x:c r="G90" s="19" t="str">
        <x:v>great book</x:v>
      </x:c>
      <x:c r="H90" s="19" t="str"/>
      <x:c r="I90" s="38"/>
      <x:c r="J90" s="19" t="str">
        <x:v>Things Fall Apart by Chinua Achebe: 9780385474542 | PenguinRandomHouse.com: Books</x:v>
      </x:c>
      <x:c r="K90" s="41" t="str">
        <x:v>https://www.penguinrandomhouse.com/books/565351/things-fall-apart-by-chinua-achebe/</x:v>
      </x:c>
      <x:c r="L90" s="20" t="n">
        <x:v>1958</x:v>
      </x:c>
      <x:c r="M90" s="20" t="n">
        <x:v>1958</x:v>
      </x:c>
    </x:row>
    <x:row r="91" ht="43" customHeight="1">
      <x:c r="A91" s="19" t="str">
        <x:v>Great book</x:v>
      </x:c>
      <x:c r="B91" s="20" t="n">
        <x:v>10</x:v>
      </x:c>
      <x:c r="C91" s="19" t="str">
        <x:v>One Hundred Years of Solitude — Gabriel García Márquez</x:v>
      </x:c>
      <x:c r="D91" s="19" t="str">
        <x:v>1967 Spanish original; English translation 1970</x:v>
      </x:c>
      <x:c r="E91" s="19" t="str">
        <x:v>Colombia</x:v>
      </x:c>
      <x:c r="F91" s="19" t="str">
        <x:v>Novel combining family history, political violence, and fantastic narration.</x:v>
      </x:c>
      <x:c r="G91" s="19" t="str">
        <x:v>great book</x:v>
      </x:c>
      <x:c r="H91" s="19" t="str"/>
      <x:c r="I91" s="38"/>
      <x:c r="J91" s="19" t="str">
        <x:v>Site Unavailable</x:v>
      </x:c>
      <x:c r="K91" s="41" t="str">
        <x:v>https://www.harpercollins.com/products/one-hundred-years-of-solitude-gabriel-garcia-marquez</x:v>
      </x:c>
      <x:c r="L91" s="20" t="n">
        <x:v>1967</x:v>
      </x:c>
      <x:c r="M91" s="20" t="n">
        <x:v>1967</x:v>
      </x:c>
    </x:row>
    <x:row r="92" ht="52" customHeight="1">
      <x:c r="A92" s="19" t="str">
        <x:v>Great book</x:v>
      </x:c>
      <x:c r="B92" s="20" t="n">
        <x:v>11</x:v>
      </x:c>
      <x:c r="C92" s="19" t="str">
        <x:v>Beloved — Toni Morrison</x:v>
      </x:c>
      <x:c r="D92" s="19" t="str">
        <x:v>1987</x:v>
      </x:c>
      <x:c r="E92" s="19" t="str">
        <x:v>United States</x:v>
      </x:c>
      <x:c r="F92" s="19" t="str">
        <x:v>Novel confronting slavery's aftermath through memory, haunting, and family relationships.</x:v>
      </x:c>
      <x:c r="G92" s="19" t="str">
        <x:v>great book</x:v>
      </x:c>
      <x:c r="H92" s="19" t="str"/>
      <x:c r="I92" s="38"/>
      <x:c r="J92" s="19" t="str">
        <x:v>Beloved (Pulitzer Prize Winner) by Toni Morrison: 9780525659273 | PenguinRandomHouse.com: Books</x:v>
      </x:c>
      <x:c r="K92" s="41" t="str">
        <x:v>https://www.penguinrandomhouse.com/books/117647/beloved-by-toni-morrison/</x:v>
      </x:c>
      <x:c r="L92" s="20" t="n">
        <x:v>1987</x:v>
      </x:c>
      <x:c r="M92" s="20" t="n">
        <x:v>1987</x:v>
      </x:c>
    </x:row>
    <x:row r="93" ht="43" customHeight="1">
      <x:c r="A93" s="19" t="str">
        <x:v>Great book</x:v>
      </x:c>
      <x:c r="B93" s="20" t="n">
        <x:v>12</x:v>
      </x:c>
      <x:c r="C93" s="19" t="str">
        <x:v>Poetics — Aristotle</x:v>
      </x:c>
      <x:c r="D93" s="19" t="str">
        <x:v>4th century BCE; later English translation</x:v>
      </x:c>
      <x:c r="E93" s="19" t="str">
        <x:v>Ancient Greece</x:v>
      </x:c>
      <x:c r="F93" s="19" t="str">
        <x:v>Treatise analyzing poetic representation, tragedy, plot, and dramatic effects.</x:v>
      </x:c>
      <x:c r="G93" s="19" t="str">
        <x:v>great book</x:v>
      </x:c>
      <x:c r="H93" s="19" t="str">
        <x:v>Ancient treatise, not modern experimental literary research.</x:v>
      </x:c>
      <x:c r="I93" s="38"/>
      <x:c r="J93" s="19" t="str">
        <x:v>The Poetics of Aristotle by Aristotle | Project Gutenberg</x:v>
      </x:c>
      <x:c r="K93" s="41" t="str">
        <x:v>https://www.gutenberg.org/ebooks/1974</x:v>
      </x:c>
      <x:c r="L93" s="20" t="n">
        <x:v>-400</x:v>
      </x:c>
      <x:c r="M93" s="20" t="n">
        <x:v>-301</x:v>
      </x:c>
    </x:row>
    <x:row r="94" ht="43" customHeight="1">
      <x:c r="A94" s="27" t="str">
        <x:v>Skill</x:v>
      </x:c>
      <x:c r="B94" s="28" t="n">
        <x:v>1</x:v>
      </x:c>
      <x:c r="C94" s="27" t="str">
        <x:v>Close reading</x:v>
      </x:c>
      <x:c r="D94" s="27" t="str">
        <x:v>Modern / continuing; no single origin</x:v>
      </x:c>
      <x:c r="E94" s="27" t="str">
        <x:v>Transregional</x:v>
      </x:c>
      <x:c r="F94" s="27" t="str">
        <x:v>Analyze how wording, form, and context support an interpretation.</x:v>
      </x:c>
      <x:c r="G94" s="27" t="str">
        <x:v>skill</x:v>
      </x:c>
      <x:c r="H94" s="27" t="str"/>
      <x:c r="I94" s="39"/>
      <x:c r="J94" s="27" t="str">
        <x:v>Writing Resources | Harvard College Writing Center</x:v>
      </x:c>
      <x:c r="K94" s="42" t="str">
        <x:v>https://writingcenter.fas.harvard.edu/pages/how-do-close-reading</x:v>
      </x:c>
      <x:c r="L94" s="28"/>
      <x:c r="M94" s="28"/>
    </x:row>
    <x:row r="95" ht="43" customHeight="1">
      <x:c r="A95" s="24" t="str">
        <x:v>Skill</x:v>
      </x:c>
      <x:c r="B95" s="25" t="n">
        <x:v>2</x:v>
      </x:c>
      <x:c r="C95" s="24" t="str">
        <x:v>Translation</x:v>
      </x:c>
      <x:c r="D95" s="24" t="str">
        <x:v>Modern / continuing; no single origin</x:v>
      </x:c>
      <x:c r="E95" s="24" t="str">
        <x:v>Transregional</x:v>
      </x:c>
      <x:c r="F95" s="24" t="str">
        <x:v>Recreate meaning and effect while making cultural and linguistic choices explicit.</x:v>
      </x:c>
      <x:c r="G95" s="24" t="str">
        <x:v>skill</x:v>
      </x:c>
      <x:c r="H95" s="24" t="str"/>
      <x:c r="I95" s="39"/>
      <x:c r="J95" s="24" t="str">
        <x:v>MA Translation and Intercultural Studies | SOAS</x:v>
      </x:c>
      <x:c r="K95" s="43" t="str">
        <x:v>https://www.soas.ac.uk/study/find-course/ma-translation</x:v>
      </x:c>
      <x:c r="L95" s="25"/>
      <x:c r="M95" s="25"/>
    </x:row>
    <x:row r="96" ht="43" customHeight="1">
      <x:c r="A96" s="24" t="str">
        <x:v>Skill</x:v>
      </x:c>
      <x:c r="B96" s="25" t="n">
        <x:v>3</x:v>
      </x:c>
      <x:c r="C96" s="24" t="str">
        <x:v>Oral storytelling</x:v>
      </x:c>
      <x:c r="D96" s="24" t="str">
        <x:v>Continuing oral traditions</x:v>
      </x:c>
      <x:c r="E96" s="24" t="str">
        <x:v>Global</x:v>
      </x:c>
      <x:c r="F96" s="24" t="str">
        <x:v>Shape narrative through voice, rhythm, memory, and audience interaction.</x:v>
      </x:c>
      <x:c r="G96" s="24" t="str">
        <x:v>skill</x:v>
      </x:c>
      <x:c r="H96" s="24" t="str"/>
      <x:c r="I96" s="39"/>
      <x:c r="J96" s="24" t="str">
        <x:v>Oral storytelling — ich.unesco.org</x:v>
      </x:c>
      <x:c r="K96" s="43" t="str">
        <x:v>https://ich.unesco.org/en/oral-traditions-and-expressions-00053</x:v>
      </x:c>
      <x:c r="L96" s="25"/>
      <x:c r="M96" s="25"/>
    </x:row>
    <x:row r="97" ht="43" customHeight="1">
      <x:c r="A97" s="24" t="str">
        <x:v>Skill</x:v>
      </x:c>
      <x:c r="B97" s="25" t="n">
        <x:v>4</x:v>
      </x:c>
      <x:c r="C97" s="24" t="str">
        <x:v>Visual observation</x:v>
      </x:c>
      <x:c r="D97" s="24" t="str">
        <x:v>Modern / continuing; no single origin</x:v>
      </x:c>
      <x:c r="E97" s="24" t="str">
        <x:v>Transregional</x:v>
      </x:c>
      <x:c r="F97" s="24" t="str">
        <x:v>Attend to material, composition, and evidence before interpretation.</x:v>
      </x:c>
      <x:c r="G97" s="24" t="str">
        <x:v>skill</x:v>
      </x:c>
      <x:c r="H97" s="24" t="str"/>
      <x:c r="I97" s="39"/>
      <x:c r="J97" s="24" t="str">
        <x:v>Visual observation — smarthistory.org</x:v>
      </x:c>
      <x:c r="K97" s="43" t="str">
        <x:v>https://smarthistory.org/looking-at-art/</x:v>
      </x:c>
      <x:c r="L97" s="25"/>
      <x:c r="M97" s="25"/>
    </x:row>
    <x:row r="98" ht="43" customHeight="1">
      <x:c r="A98" s="24" t="str">
        <x:v>Skill</x:v>
      </x:c>
      <x:c r="B98" s="25" t="n">
        <x:v>5</x:v>
      </x:c>
      <x:c r="C98" s="24" t="str">
        <x:v>Drawing</x:v>
      </x:c>
      <x:c r="D98" s="24" t="str">
        <x:v>Modern / continuing; no single origin</x:v>
      </x:c>
      <x:c r="E98" s="24" t="str">
        <x:v>Transregional</x:v>
      </x:c>
      <x:c r="F98" s="24" t="str">
        <x:v>Translate observation or invention into deliberate marks and spatial relations.</x:v>
      </x:c>
      <x:c r="G98" s="24" t="str">
        <x:v>skill</x:v>
      </x:c>
      <x:c r="H98" s="24" t="str"/>
      <x:c r="I98" s="39"/>
      <x:c r="J98" s="24" t="str">
        <x:v>Drawing — www.metmuseum.org</x:v>
      </x:c>
      <x:c r="K98" s="43" t="str">
        <x:v>https://www.metmuseum.org/exhibitions/listings/2014/italian-renaissance-drawings</x:v>
      </x:c>
      <x:c r="L98" s="25"/>
      <x:c r="M98" s="25"/>
    </x:row>
    <x:row r="99" ht="43" customHeight="1">
      <x:c r="A99" s="24" t="str">
        <x:v>Skill</x:v>
      </x:c>
      <x:c r="B99" s="25" t="n">
        <x:v>6</x:v>
      </x:c>
      <x:c r="C99" s="24" t="str">
        <x:v>Musical listening</x:v>
      </x:c>
      <x:c r="D99" s="24" t="str">
        <x:v>Contemporary learning practice</x:v>
      </x:c>
      <x:c r="E99" s="24" t="str">
        <x:v>Global</x:v>
      </x:c>
      <x:c r="F99" s="24" t="str">
        <x:v>Recognize relationships of timbre, rhythm, pitch, and form.</x:v>
      </x:c>
      <x:c r="G99" s="24" t="str">
        <x:v>skill</x:v>
      </x:c>
      <x:c r="H99" s="24" t="str">
        <x:v>Interactive learning resource, not a historical-origin claim.</x:v>
      </x:c>
      <x:c r="I99" s="39"/>
      <x:c r="J99" s="24" t="str">
        <x:v>Chrome Music Lab</x:v>
      </x:c>
      <x:c r="K99" s="43" t="str">
        <x:v>https://musiclab.chromeexperiments.com/</x:v>
      </x:c>
      <x:c r="L99" s="25"/>
      <x:c r="M99" s="25"/>
    </x:row>
    <x:row r="100" ht="43" customHeight="1">
      <x:c r="A100" s="24" t="str">
        <x:v>Skill</x:v>
      </x:c>
      <x:c r="B100" s="25" t="n">
        <x:v>7</x:v>
      </x:c>
      <x:c r="C100" s="24" t="str">
        <x:v>Performance interpretation</x:v>
      </x:c>
      <x:c r="D100" s="24" t="str">
        <x:v>Modern / continuing; no single origin</x:v>
      </x:c>
      <x:c r="E100" s="24" t="str">
        <x:v>Transregional</x:v>
      </x:c>
      <x:c r="F100" s="24" t="str">
        <x:v>Make informed choices about embodiment, voice, timing, and audience.</x:v>
      </x:c>
      <x:c r="G100" s="24" t="str">
        <x:v>skill</x:v>
      </x:c>
      <x:c r="H100" s="24" t="str"/>
      <x:c r="I100" s="39"/>
      <x:c r="J100" s="24" t="str">
        <x:v>Performance interpretation — www.rcssd.ac.uk</x:v>
      </x:c>
      <x:c r="K100" s="43" t="str">
        <x:v>https://www.rcssd.ac.uk/</x:v>
      </x:c>
      <x:c r="L100" s="25"/>
      <x:c r="M100" s="25"/>
    </x:row>
    <x:row r="101" ht="43" customHeight="1">
      <x:c r="A101" s="24" t="str">
        <x:v>Skill</x:v>
      </x:c>
      <x:c r="B101" s="25" t="n">
        <x:v>8</x:v>
      </x:c>
      <x:c r="C101" s="24" t="str">
        <x:v>Writing revision</x:v>
      </x:c>
      <x:c r="D101" s="24" t="str">
        <x:v>Modern / continuing; no single origin</x:v>
      </x:c>
      <x:c r="E101" s="24" t="str">
        <x:v>Transregional</x:v>
      </x:c>
      <x:c r="F101" s="24" t="str">
        <x:v>Reconsider structure, evidence, wording, and audience needs.</x:v>
      </x:c>
      <x:c r="G101" s="24" t="str">
        <x:v>skill</x:v>
      </x:c>
      <x:c r="H101" s="24" t="str"/>
      <x:c r="I101" s="39"/>
      <x:c r="J101" s="24" t="str">
        <x:v>Revising Drafts – The Writing Center</x:v>
      </x:c>
      <x:c r="K101" s="43" t="str">
        <x:v>https://writingcenter.unc.edu/tips-and-tools/revising-drafts/</x:v>
      </x:c>
      <x:c r="L101" s="25"/>
      <x:c r="M101" s="25"/>
    </x:row>
    <x:row r="102" ht="43" customHeight="1">
      <x:c r="A102" s="24" t="str">
        <x:v>Skill</x:v>
      </x:c>
      <x:c r="B102" s="25" t="n">
        <x:v>9</x:v>
      </x:c>
      <x:c r="C102" s="24" t="str">
        <x:v>Media literacy</x:v>
      </x:c>
      <x:c r="D102" s="24" t="str">
        <x:v>Modern / continuing; no single origin</x:v>
      </x:c>
      <x:c r="E102" s="24" t="str">
        <x:v>Transregional</x:v>
      </x:c>
      <x:c r="F102" s="24" t="str">
        <x:v>Evaluate authorship, framing, evidence, and incentives in mediated messages.</x:v>
      </x:c>
      <x:c r="G102" s="24" t="str">
        <x:v>skill</x:v>
      </x:c>
      <x:c r="H102" s="24" t="str"/>
      <x:c r="I102" s="39"/>
      <x:c r="J102" s="24" t="str">
        <x:v>Media literacy — www.unesco.org</x:v>
      </x:c>
      <x:c r="K102" s="43" t="str">
        <x:v>https://www.unesco.org/en/media-information-literacy</x:v>
      </x:c>
      <x:c r="L102" s="25"/>
      <x:c r="M102" s="25"/>
    </x:row>
    <x:row r="103" ht="43" customHeight="1">
      <x:c r="A103" s="24" t="str">
        <x:v>Skill</x:v>
      </x:c>
      <x:c r="B103" s="25" t="n">
        <x:v>10</x:v>
      </x:c>
      <x:c r="C103" s="24" t="str">
        <x:v>Language documentation</x:v>
      </x:c>
      <x:c r="D103" s="24" t="str">
        <x:v>Modern / continuing; no single origin</x:v>
      </x:c>
      <x:c r="E103" s="24" t="str">
        <x:v>Transregional</x:v>
      </x:c>
      <x:c r="F103" s="24" t="str">
        <x:v>Record and describe language with speakers' consent and community priorities.</x:v>
      </x:c>
      <x:c r="G103" s="24" t="str">
        <x:v>skill</x:v>
      </x:c>
      <x:c r="H103" s="24" t="str"/>
      <x:c r="I103" s="39"/>
      <x:c r="J103" s="24" t="str">
        <x:v>| Endangered Languages Archive</x:v>
      </x:c>
      <x:c r="K103" s="43" t="str">
        <x:v>https://www.elararchive.org/</x:v>
      </x:c>
      <x:c r="L103" s="25"/>
      <x:c r="M103" s="25"/>
    </x:row>
    <x:row r="104" ht="43" customHeight="1">
      <x:c r="A104" s="24" t="str">
        <x:v>Skill</x:v>
      </x:c>
      <x:c r="B104" s="25" t="n">
        <x:v>11</x:v>
      </x:c>
      <x:c r="C104" s="24" t="str">
        <x:v>Curatorial interpretation</x:v>
      </x:c>
      <x:c r="D104" s="24" t="str">
        <x:v>Modern / continuing; no single origin</x:v>
      </x:c>
      <x:c r="E104" s="24" t="str">
        <x:v>Transregional</x:v>
      </x:c>
      <x:c r="F104" s="24" t="str">
        <x:v>Connect objects, evidence, and audiences while disclosing uncertain attributions.</x:v>
      </x:c>
      <x:c r="G104" s="24" t="str">
        <x:v>skill</x:v>
      </x:c>
      <x:c r="H104" s="24" t="str"/>
      <x:c r="I104" s="39"/>
      <x:c r="J104" s="24" t="str">
        <x:v>Smithsonian Museums and Zoo | Smithsonian Institution</x:v>
      </x:c>
      <x:c r="K104" s="43" t="str">
        <x:v>https://www.si.edu/museums</x:v>
      </x:c>
      <x:c r="L104" s="25"/>
      <x:c r="M104" s="25"/>
    </x:row>
    <x:row r="105" ht="43" customHeight="1">
      <x:c r="A105" s="24" t="str">
        <x:v>Skill</x:v>
      </x:c>
      <x:c r="B105" s="25" t="n">
        <x:v>12</x:v>
      </x:c>
      <x:c r="C105" s="24" t="str">
        <x:v>Calligraphic brush control</x:v>
      </x:c>
      <x:c r="D105" s="24" t="str">
        <x:v>Long historical practice</x:v>
      </x:c>
      <x:c r="E105" s="24" t="str">
        <x:v>China / East Asia</x:v>
      </x:c>
      <x:c r="F105" s="24" t="str">
        <x:v>Coordinate stroke, pressure, and rhythm within learned writing traditions.</x:v>
      </x:c>
      <x:c r="G105" s="24" t="str">
        <x:v>skill</x:v>
      </x:c>
      <x:c r="H105" s="24" t="str"/>
      <x:c r="I105" s="39"/>
      <x:c r="J105" s="24" t="str">
        <x:v>Chinese Calligraphy - The Metropolitan Museum of Art</x:v>
      </x:c>
      <x:c r="K105" s="43" t="str">
        <x:v>https://www.metmuseum.org/fr/essays/chinese-calligraphy</x:v>
      </x:c>
      <x:c r="L105" s="25"/>
      <x:c r="M105" s="25"/>
    </x:row>
    <x:row r="106" ht="52" customHeight="1">
      <x:c r="A106" s="22" t="str">
        <x:v>Technique</x:v>
      </x:c>
      <x:c r="B106" s="23" t="n">
        <x:v>1</x:v>
      </x:c>
      <x:c r="C106" s="22" t="str">
        <x:v>Phonetic transcription</x:v>
      </x:c>
      <x:c r="D106" s="22" t="str">
        <x:v>Modern / continuing; no single origin</x:v>
      </x:c>
      <x:c r="E106" s="22" t="str">
        <x:v>Transregional</x:v>
      </x:c>
      <x:c r="F106" s="22" t="str">
        <x:v>Represent speech sounds with a systematic notation such as the IPA.</x:v>
      </x:c>
      <x:c r="G106" s="22" t="str">
        <x:v>technique</x:v>
      </x:c>
      <x:c r="H106" s="22" t="str"/>
      <x:c r="I106" s="38"/>
      <x:c r="J106" s="22" t="str">
        <x:v>Essentials of Linguistics 2e (Anderson et al.) - Social Sci LibreTexts</x:v>
      </x:c>
      <x:c r="K106" s="40" t="str">
        <x:v>https://socialsci.libretexts.org/Bookshelves/Linguistics/Essentials_of_Linguistics_2e_%28Anderson_et_al.%29</x:v>
      </x:c>
      <x:c r="L106" s="23"/>
      <x:c r="M106" s="23"/>
    </x:row>
    <x:row r="107" ht="52" customHeight="1">
      <x:c r="A107" s="19" t="str">
        <x:v>Technique</x:v>
      </x:c>
      <x:c r="B107" s="20" t="n">
        <x:v>2</x:v>
      </x:c>
      <x:c r="C107" s="19" t="str">
        <x:v>Minimal-pair elicitation</x:v>
      </x:c>
      <x:c r="D107" s="19" t="str">
        <x:v>Modern / continuing; no single origin</x:v>
      </x:c>
      <x:c r="E107" s="19" t="str">
        <x:v>Transregional</x:v>
      </x:c>
      <x:c r="F107" s="19" t="str">
        <x:v>Compare words differing in one sound to investigate contrast.</x:v>
      </x:c>
      <x:c r="G107" s="19" t="str">
        <x:v>technique</x:v>
      </x:c>
      <x:c r="H107" s="19" t="str"/>
      <x:c r="I107" s="38"/>
      <x:c r="J107" s="19" t="str">
        <x:v>Essentials of Linguistics 2e (Anderson et al.) - Social Sci LibreTexts</x:v>
      </x:c>
      <x:c r="K107" s="41" t="str">
        <x:v>https://socialsci.libretexts.org/Bookshelves/Linguistics/Essentials_of_Linguistics_2e_%28Anderson_et_al.%29</x:v>
      </x:c>
      <x:c r="L107" s="20"/>
      <x:c r="M107" s="20"/>
    </x:row>
    <x:row r="108" ht="52" customHeight="1">
      <x:c r="A108" s="19" t="str">
        <x:v>Technique</x:v>
      </x:c>
      <x:c r="B108" s="20" t="n">
        <x:v>3</x:v>
      </x:c>
      <x:c r="C108" s="19" t="str">
        <x:v>Morpheme segmentation</x:v>
      </x:c>
      <x:c r="D108" s="19" t="str">
        <x:v>Modern / continuing; no single origin</x:v>
      </x:c>
      <x:c r="E108" s="19" t="str">
        <x:v>Transregional</x:v>
      </x:c>
      <x:c r="F108" s="19" t="str">
        <x:v>Analyze recurrent forms and meanings to identify word structure.</x:v>
      </x:c>
      <x:c r="G108" s="19" t="str">
        <x:v>technique</x:v>
      </x:c>
      <x:c r="H108" s="19" t="str"/>
      <x:c r="I108" s="38"/>
      <x:c r="J108" s="19" t="str">
        <x:v>Essentials of Linguistics 2e (Anderson et al.) - Social Sci LibreTexts</x:v>
      </x:c>
      <x:c r="K108" s="41" t="str">
        <x:v>https://socialsci.libretexts.org/Bookshelves/Linguistics/Essentials_of_Linguistics_2e_%28Anderson_et_al.%29</x:v>
      </x:c>
      <x:c r="L108" s="20"/>
      <x:c r="M108" s="20"/>
    </x:row>
    <x:row r="109" ht="52" customHeight="1">
      <x:c r="A109" s="19" t="str">
        <x:v>Technique</x:v>
      </x:c>
      <x:c r="B109" s="20" t="n">
        <x:v>4</x:v>
      </x:c>
      <x:c r="C109" s="19" t="str">
        <x:v>Constituency testing</x:v>
      </x:c>
      <x:c r="D109" s="19" t="str">
        <x:v>Modern / continuing; no single origin</x:v>
      </x:c>
      <x:c r="E109" s="19" t="str">
        <x:v>Transregional</x:v>
      </x:c>
      <x:c r="F109" s="19" t="str">
        <x:v>Use structural diagnostics to investigate phrase organization.</x:v>
      </x:c>
      <x:c r="G109" s="19" t="str">
        <x:v>technique</x:v>
      </x:c>
      <x:c r="H109" s="19" t="str"/>
      <x:c r="I109" s="38"/>
      <x:c r="J109" s="19" t="str">
        <x:v>Essentials of Linguistics 2e (Anderson et al.) - Social Sci LibreTexts</x:v>
      </x:c>
      <x:c r="K109" s="41" t="str">
        <x:v>https://socialsci.libretexts.org/Bookshelves/Linguistics/Essentials_of_Linguistics_2e_%28Anderson_et_al.%29</x:v>
      </x:c>
      <x:c r="L109" s="20"/>
      <x:c r="M109" s="20"/>
    </x:row>
    <x:row r="110" ht="43" customHeight="1">
      <x:c r="A110" s="19" t="str">
        <x:v>Technique</x:v>
      </x:c>
      <x:c r="B110" s="20" t="n">
        <x:v>5</x:v>
      </x:c>
      <x:c r="C110" s="19" t="str">
        <x:v>Corpus concordancing</x:v>
      </x:c>
      <x:c r="D110" s="19" t="str">
        <x:v>Modern / continuing; no single origin</x:v>
      </x:c>
      <x:c r="E110" s="19" t="str">
        <x:v>Transregional</x:v>
      </x:c>
      <x:c r="F110" s="19" t="str">
        <x:v>Retrieve recurring language patterns from a documented text collection.</x:v>
      </x:c>
      <x:c r="G110" s="19" t="str">
        <x:v>technique</x:v>
      </x:c>
      <x:c r="H110" s="19" t="str"/>
      <x:c r="I110" s="38"/>
      <x:c r="J110" s="19" t="str">
        <x:v>Corpus concordancing — www.english-corpora.org</x:v>
      </x:c>
      <x:c r="K110" s="41" t="str">
        <x:v>https://www.english-corpora.org/</x:v>
      </x:c>
      <x:c r="L110" s="20"/>
      <x:c r="M110" s="20"/>
    </x:row>
    <x:row r="111" ht="43" customHeight="1">
      <x:c r="A111" s="19" t="str">
        <x:v>Technique</x:v>
      </x:c>
      <x:c r="B111" s="20" t="n">
        <x:v>6</x:v>
      </x:c>
      <x:c r="C111" s="19" t="str">
        <x:v>Textual collation</x:v>
      </x:c>
      <x:c r="D111" s="19" t="str">
        <x:v>Modern / continuing; no single origin</x:v>
      </x:c>
      <x:c r="E111" s="19" t="str">
        <x:v>Transregional</x:v>
      </x:c>
      <x:c r="F111" s="19" t="str">
        <x:v>Compare manuscript or printed witnesses to identify meaningful variants.</x:v>
      </x:c>
      <x:c r="G111" s="19" t="str">
        <x:v>technique</x:v>
      </x:c>
      <x:c r="H111" s="19" t="str"/>
      <x:c r="I111" s="38"/>
      <x:c r="J111" s="19" t="str">
        <x:v>13 Critical Apparatus - The TEI Guidelines</x:v>
      </x:c>
      <x:c r="K111" s="41" t="str">
        <x:v>https://tei-c.org/release/doc/tei-p5-doc/en/html/TC.html</x:v>
      </x:c>
      <x:c r="L111" s="20"/>
      <x:c r="M111" s="20"/>
    </x:row>
    <x:row r="112" ht="52" customHeight="1">
      <x:c r="A112" s="19" t="str">
        <x:v>Technique</x:v>
      </x:c>
      <x:c r="B112" s="20" t="n">
        <x:v>7</x:v>
      </x:c>
      <x:c r="C112" s="19" t="str">
        <x:v>Oral-formulaic composition</x:v>
      </x:c>
      <x:c r="D112" s="19" t="str">
        <x:v>Continuing oral traditions</x:v>
      </x:c>
      <x:c r="E112" s="19" t="str">
        <x:v>Comparative</x:v>
      </x:c>
      <x:c r="F112" s="19" t="str">
        <x:v>Use recurring phrases and themes in performance-based epic narration.</x:v>
      </x:c>
      <x:c r="G112" s="19" t="str">
        <x:v>technique</x:v>
      </x:c>
      <x:c r="H112" s="19" t="str">
        <x:v>Not all oral traditions use the same compositional system.</x:v>
      </x:c>
      <x:c r="I112" s="38"/>
      <x:c r="J112" s="19" t="str">
        <x:v>Now Available Online – The Singer of Tales - The Center for Hellenic Studies</x:v>
      </x:c>
      <x:c r="K112" s="41" t="str">
        <x:v>https://chs.harvard.edu/now-available-online-the-singer-of-tales/</x:v>
      </x:c>
      <x:c r="L112" s="20"/>
      <x:c r="M112" s="20"/>
    </x:row>
    <x:row r="113" ht="43" customHeight="1">
      <x:c r="A113" s="19" t="str">
        <x:v>Technique</x:v>
      </x:c>
      <x:c r="B113" s="20" t="n">
        <x:v>8</x:v>
      </x:c>
      <x:c r="C113" s="19" t="str">
        <x:v>Vedic recitation techniques</x:v>
      </x:c>
      <x:c r="D113" s="19" t="str">
        <x:v>Ancient roots; continuing transmission</x:v>
      </x:c>
      <x:c r="E113" s="19" t="str">
        <x:v>South Asia</x:v>
      </x:c>
      <x:c r="F113" s="19" t="str">
        <x:v>Transmit sacred texts through disciplined accent, pronunciation, and patterned repetition.</x:v>
      </x:c>
      <x:c r="G113" s="19" t="str">
        <x:v>technique</x:v>
      </x:c>
      <x:c r="H113" s="19" t="str">
        <x:v>Practice is community-specific; no single start date assigned.</x:v>
      </x:c>
      <x:c r="I113" s="38"/>
      <x:c r="J113" s="19" t="str">
        <x:v>Vedic recitation techniques — ich.unesco.org</x:v>
      </x:c>
      <x:c r="K113" s="41" t="str">
        <x:v>https://ich.unesco.org/en/RL/tradition-of-vedic-chanting-00062</x:v>
      </x:c>
      <x:c r="L113" s="20"/>
      <x:c r="M113" s="20"/>
    </x:row>
    <x:row r="114" ht="52" customHeight="1">
      <x:c r="A114" s="19" t="str">
        <x:v>Technique</x:v>
      </x:c>
      <x:c r="B114" s="20" t="n">
        <x:v>9</x:v>
      </x:c>
      <x:c r="C114" s="19" t="str">
        <x:v>Paleolithic pigment application</x:v>
      </x:c>
      <x:c r="D114" s="19" t="str">
        <x:v>c. 15,000 BCE evidence at Lascaux</x:v>
      </x:c>
      <x:c r="E114" s="19" t="str">
        <x:v>Upper Paleolithic Europe</x:v>
      </x:c>
      <x:c r="F114" s="19" t="str">
        <x:v>Use mineral colors and techniques including blowing pigment onto cave surfaces.</x:v>
      </x:c>
      <x:c r="G114" s="19" t="str">
        <x:v>technique</x:v>
      </x:c>
      <x:c r="H114" s="19" t="str">
        <x:v>Tools and procedures are inferred from archaeological traces; not all details are certain.</x:v>
      </x:c>
      <x:c r="I114" s="38"/>
      <x:c r="J114" s="19" t="str">
        <x:v>Lascaux (ca. 15,000 B.C.) - The Metropolitan Museum of Art</x:v>
      </x:c>
      <x:c r="K114" s="41" t="str">
        <x:v>https://www.metmuseum.org/es/essays/lascaux-ca-15000-b-c</x:v>
      </x:c>
      <x:c r="L114" s="20"/>
      <x:c r="M114" s="20"/>
    </x:row>
    <x:row r="115" ht="43" customHeight="1">
      <x:c r="A115" s="19" t="str">
        <x:v>Technique</x:v>
      </x:c>
      <x:c r="B115" s="20" t="n">
        <x:v>10</x:v>
      </x:c>
      <x:c r="C115" s="19" t="str">
        <x:v>Woodblock printing</x:v>
      </x:c>
      <x:c r="D115" s="19" t="str">
        <x:v>Historical technique; Edo-period examples</x:v>
      </x:c>
      <x:c r="E115" s="19" t="str">
        <x:v>Japan / wider East Asia</x:v>
      </x:c>
      <x:c r="F115" s="19" t="str">
        <x:v>Transfer ink from carved relief blocks to paper, often through collaborative production.</x:v>
      </x:c>
      <x:c r="G115" s="19" t="str">
        <x:v>technique</x:v>
      </x:c>
      <x:c r="H115" s="19" t="str">
        <x:v>Japanese ukiyo-e is one tradition within a much broader printing history.</x:v>
      </x:c>
      <x:c r="I115" s="38"/>
      <x:c r="J115" s="19" t="str">
        <x:v>Japanese Woodblock Prints - Tacoma Art Museum</x:v>
      </x:c>
      <x:c r="K115" s="41" t="str">
        <x:v>https://www.tacomaartmuseum.org/collections/japanese-woodblock-prints/</x:v>
      </x:c>
      <x:c r="L115" s="20"/>
      <x:c r="M115" s="20"/>
    </x:row>
    <x:row r="116" ht="43" customHeight="1">
      <x:c r="A116" s="19" t="str">
        <x:v>Technique</x:v>
      </x:c>
      <x:c r="B116" s="20" t="n">
        <x:v>11</x:v>
      </x:c>
      <x:c r="C116" s="19" t="str">
        <x:v>Film montage</x:v>
      </x:c>
      <x:c r="D116" s="19" t="str">
        <x:v>20th century film practice</x:v>
      </x:c>
      <x:c r="E116" s="19" t="str">
        <x:v>Global</x:v>
      </x:c>
      <x:c r="F116" s="19" t="str">
        <x:v>Organize shots to create temporal, spatial, and conceptual relationships.</x:v>
      </x:c>
      <x:c r="G116" s="19" t="str">
        <x:v>technique</x:v>
      </x:c>
      <x:c r="H116" s="19" t="str"/>
      <x:c r="I116" s="38"/>
      <x:c r="J116" s="19" t="str">
        <x:v>Where to begin with Sergei Eisenstein | BFI</x:v>
      </x:c>
      <x:c r="K116" s="41" t="str">
        <x:v>https://www.bfi.org.uk/features/where-begin-sergei-eisenstein</x:v>
      </x:c>
      <x:c r="L116" s="20"/>
      <x:c r="M116" s="20"/>
    </x:row>
    <x:row r="117" ht="43" customHeight="1">
      <x:c r="A117" s="19" t="str">
        <x:v>Technique</x:v>
      </x:c>
      <x:c r="B117" s="20" t="n">
        <x:v>12</x:v>
      </x:c>
      <x:c r="C117" s="19" t="str">
        <x:v>Stop-motion animation</x:v>
      </x:c>
      <x:c r="D117" s="19" t="str">
        <x:v>20th–21st century practice</x:v>
      </x:c>
      <x:c r="E117" s="19" t="str">
        <x:v>Global</x:v>
      </x:c>
      <x:c r="F117" s="19" t="str">
        <x:v>Create apparent motion by photographing incremental changes in physical objects.</x:v>
      </x:c>
      <x:c r="G117" s="19" t="str">
        <x:v>technique</x:v>
      </x:c>
      <x:c r="H117" s="19" t="str"/>
      <x:c r="I117" s="38"/>
      <x:c r="J117" s="19" t="str">
        <x:v>Stop-motion animation — www.bfi.org.uk</x:v>
      </x:c>
      <x:c r="K117" s="41" t="str">
        <x:v>https://www.bfi.org.uk/lists/10-great-stop-motion-animated-films</x:v>
      </x:c>
      <x:c r="L117" s="20"/>
      <x:c r="M117" s="20"/>
    </x:row>
    <x:row r="118" ht="52" customHeight="1">
      <x:c r="A118" s="27" t="str">
        <x:v>Influential paper</x:v>
      </x:c>
      <x:c r="B118" s="28" t="n">
        <x:v>1</x:v>
      </x:c>
      <x:c r="C118" s="27" t="str">
        <x:v>Review of B. F. Skinner's Verbal Behavior — Noam Chomsky</x:v>
      </x:c>
      <x:c r="D118" s="27" t="str">
        <x:v>1959</x:v>
      </x:c>
      <x:c r="E118" s="27" t="str">
        <x:v>United States</x:v>
      </x:c>
      <x:c r="F118" s="27" t="str">
        <x:v>Language 35(1), 26–58; critical review challenging behaviorist explanations of language.</x:v>
      </x:c>
      <x:c r="G118" s="27" t="str">
        <x:v>published scholarly / critical paper; exact type in description</x:v>
      </x:c>
      <x:c r="H118" s="27" t="str">
        <x:v>Review article, not an experimental paper.</x:v>
      </x:c>
      <x:c r="I118" s="39"/>
      <x:c r="J118" s="27" t="str">
        <x:v>Review of B.F. Skinner, Verbal Behavior | Max Planck Institute</x:v>
      </x:c>
      <x:c r="K118" s="42" t="str">
        <x:v>https://www.mpi.nl/publications/item2309516/review-bf-skinner-verbal-behavior</x:v>
      </x:c>
      <x:c r="L118" s="28" t="n">
        <x:v>1959</x:v>
      </x:c>
      <x:c r="M118" s="28" t="n">
        <x:v>1959</x:v>
      </x:c>
    </x:row>
    <x:row r="119" ht="52" customHeight="1">
      <x:c r="A119" s="24" t="str">
        <x:v>Influential paper</x:v>
      </x:c>
      <x:c r="B119" s="25" t="n">
        <x:v>2</x:v>
      </x:c>
      <x:c r="C119" s="24" t="str">
        <x:v>The Social Motivation of a Sound Change — William Labov</x:v>
      </x:c>
      <x:c r="D119" s="24" t="str">
        <x:v>1963</x:v>
      </x:c>
      <x:c r="E119" s="24" t="str">
        <x:v>United States</x:v>
      </x:c>
      <x:c r="F119" s="24" t="str">
        <x:v>WORD 19(3), 273–309; connects phonetic variation with social meanings on Martha's Vineyard.</x:v>
      </x:c>
      <x:c r="G119" s="24" t="str">
        <x:v>published scholarly / critical paper; exact type in description</x:v>
      </x:c>
      <x:c r="H119" s="24" t="str"/>
      <x:c r="I119" s="39"/>
      <x:c r="J119" s="24" t="str">
        <x:v>The Social Motivation of a Sound Change — William Labov — doi.org</x:v>
      </x:c>
      <x:c r="K119" s="43" t="str">
        <x:v>https://doi.org/10.1080/00437956.1963.11659799</x:v>
      </x:c>
      <x:c r="L119" s="25" t="n">
        <x:v>1963</x:v>
      </x:c>
      <x:c r="M119" s="25" t="n">
        <x:v>1963</x:v>
      </x:c>
    </x:row>
    <x:row r="120" ht="52" customHeight="1">
      <x:c r="A120" s="24" t="str">
        <x:v>Influential paper</x:v>
      </x:c>
      <x:c r="B120" s="25" t="n">
        <x:v>3</x:v>
      </x:c>
      <x:c r="C120" s="24" t="str">
        <x:v>Language Style as Audience Design — Allan Bell</x:v>
      </x:c>
      <x:c r="D120" s="24" t="str">
        <x:v>1984</x:v>
      </x:c>
      <x:c r="E120" s="24" t="str">
        <x:v>New Zealand / Britain</x:v>
      </x:c>
      <x:c r="F120" s="24" t="str">
        <x:v>Language in Society 13(2), 145–204; models speakers' stylistic orientation toward audiences.</x:v>
      </x:c>
      <x:c r="G120" s="24" t="str">
        <x:v>published scholarly / critical paper; exact type in description</x:v>
      </x:c>
      <x:c r="H120" s="24" t="str"/>
      <x:c r="I120" s="39"/>
      <x:c r="J120" s="24" t="str">
        <x:v>Language Style as Audience Design — Allan Bell — eric.ed.gov</x:v>
      </x:c>
      <x:c r="K120" s="43" t="str">
        <x:v>https://eric.ed.gov/?id=EJ299832</x:v>
      </x:c>
      <x:c r="L120" s="25" t="n">
        <x:v>1984</x:v>
      </x:c>
      <x:c r="M120" s="25" t="n">
        <x:v>1984</x:v>
      </x:c>
    </x:row>
    <x:row r="121" ht="52" customHeight="1">
      <x:c r="A121" s="24" t="str">
        <x:v>Influential paper</x:v>
      </x:c>
      <x:c r="B121" s="25" t="n">
        <x:v>4</x:v>
      </x:c>
      <x:c r="C121" s="24" t="str">
        <x:v>Visual Pleasure and Narrative Cinema — Laura Mulvey</x:v>
      </x:c>
      <x:c r="D121" s="24" t="str">
        <x:v>1975</x:v>
      </x:c>
      <x:c r="E121" s="24" t="str">
        <x:v>Britain</x:v>
      </x:c>
      <x:c r="F121" s="24" t="str">
        <x:v>Screen 16(3), 6–18; analyzes gendered looking and narrative conventions in mainstream cinema.</x:v>
      </x:c>
      <x:c r="G121" s="24" t="str">
        <x:v>published scholarly / critical paper; exact type in description</x:v>
      </x:c>
      <x:c r="H121" s="24" t="str"/>
      <x:c r="I121" s="39"/>
      <x:c r="J121" s="24" t="str">
        <x:v>Visual Pleasure and Narrative Cinema — Laura Mulvey — doi.org</x:v>
      </x:c>
      <x:c r="K121" s="43" t="str">
        <x:v>https://doi.org/10.1093/screen/16.3.6</x:v>
      </x:c>
      <x:c r="L121" s="25" t="n">
        <x:v>1975</x:v>
      </x:c>
      <x:c r="M121" s="25" t="n">
        <x:v>1975</x:v>
      </x:c>
    </x:row>
    <x:row r="122" ht="52" customHeight="1">
      <x:c r="A122" s="24" t="str">
        <x:v>Influential paper</x:v>
      </x:c>
      <x:c r="B122" s="25" t="n">
        <x:v>5</x:v>
      </x:c>
      <x:c r="C122" s="24" t="str">
        <x:v>The Intentional Fallacy — W. K. Wimsatt Jr. and Monroe C. Beardsley</x:v>
      </x:c>
      <x:c r="D122" s="24" t="str">
        <x:v>1946</x:v>
      </x:c>
      <x:c r="E122" s="24" t="str">
        <x:v>United States</x:v>
      </x:c>
      <x:c r="F122" s="24" t="str">
        <x:v>Sewanee Review 54(3), 468–488; disputes authorial intention as a standard for critical interpretation.</x:v>
      </x:c>
      <x:c r="G122" s="24" t="str">
        <x:v>published scholarly / critical paper; exact type in description</x:v>
      </x:c>
      <x:c r="H122" s="24" t="str"/>
      <x:c r="I122" s="39"/>
      <x:c r="J122" s="24" t="str">
        <x:v>Client Challenge</x:v>
      </x:c>
      <x:c r="K122" s="43" t="str">
        <x:v>https://www.jstor.org/stable/27537676</x:v>
      </x:c>
      <x:c r="L122" s="25" t="n">
        <x:v>1946</x:v>
      </x:c>
      <x:c r="M122" s="25" t="n">
        <x:v>1946</x:v>
      </x:c>
    </x:row>
    <x:row r="123" ht="52" customHeight="1">
      <x:c r="A123" s="24" t="str">
        <x:v>Influential paper</x:v>
      </x:c>
      <x:c r="B123" s="25" t="n">
        <x:v>6</x:v>
      </x:c>
      <x:c r="C123" s="24" t="str">
        <x:v>Encoding and Decoding in the Television Discourse — Stuart Hall</x:v>
      </x:c>
      <x:c r="D123" s="24" t="str">
        <x:v>1973</x:v>
      </x:c>
      <x:c r="E123" s="24" t="str">
        <x:v>Britain</x:v>
      </x:c>
      <x:c r="F123" s="24" t="str">
        <x:v>University of Birmingham discussion paper examining production, meaning, and audience interpretation.</x:v>
      </x:c>
      <x:c r="G123" s="24" t="str">
        <x:v>published scholarly / critical paper; exact type in description</x:v>
      </x:c>
      <x:c r="H123" s="24" t="str">
        <x:v>Working/discussion paper, not originally a journal article.</x:v>
      </x:c>
      <x:c r="I123" s="39"/>
      <x:c r="J123" s="24" t="str">
        <x:v>Encoding and Decoding in the television discourse  - ePapers Repository</x:v>
      </x:c>
      <x:c r="K123" s="43" t="str">
        <x:v>https://epapers.bham.ac.uk/id/eprint/2962/</x:v>
      </x:c>
      <x:c r="L123" s="25" t="n">
        <x:v>1973</x:v>
      </x:c>
      <x:c r="M123" s="25" t="n">
        <x:v>1973</x:v>
      </x:c>
    </x:row>
    <x:row r="124" ht="52" customHeight="1">
      <x:c r="A124" s="24" t="str">
        <x:v>Influential paper</x:v>
      </x:c>
      <x:c r="B124" s="25" t="n">
        <x:v>7</x:v>
      </x:c>
      <x:c r="C124" s="24" t="str">
        <x:v>The Death of the Author — Roland Barthes</x:v>
      </x:c>
      <x:c r="D124" s="24" t="str">
        <x:v>1967 English publication; French version 1968</x:v>
      </x:c>
      <x:c r="E124" s="24" t="str">
        <x:v>France / United States</x:v>
      </x:c>
      <x:c r="F124" s="24" t="str">
        <x:v>Essay in Aspen 5–6 questioning the author's role as final authority over textual meaning.</x:v>
      </x:c>
      <x:c r="G124" s="24" t="str">
        <x:v>published scholarly / critical paper; exact type in description</x:v>
      </x:c>
      <x:c r="H124" s="24" t="str">
        <x:v>Translated essay, not a scientific experiment.</x:v>
      </x:c>
      <x:c r="I124" s="39"/>
      <x:c r="J124" s="24" t="str">
        <x:v>Aspen no. 5+6, item 3: Three Essays</x:v>
      </x:c>
      <x:c r="K124" s="43" t="str">
        <x:v>https://www.ubu.com/aspen/aspen5and6/threeEssays.html#barthes</x:v>
      </x:c>
      <x:c r="L124" s="25" t="n">
        <x:v>1967</x:v>
      </x:c>
      <x:c r="M124" s="25" t="n">
        <x:v>1967</x:v>
      </x:c>
    </x:row>
    <x:row r="125" ht="52" customHeight="1">
      <x:c r="A125" s="24" t="str">
        <x:v>Influential paper</x:v>
      </x:c>
      <x:c r="B125" s="25" t="n">
        <x:v>8</x:v>
      </x:c>
      <x:c r="C125" s="24" t="str">
        <x:v>Logic and Conversation — H. P. Grice</x:v>
      </x:c>
      <x:c r="D125" s="24" t="str">
        <x:v>1975 publication; lectures 1967</x:v>
      </x:c>
      <x:c r="E125" s="24" t="str">
        <x:v>Britain / United States</x:v>
      </x:c>
      <x:c r="F125" s="24" t="str">
        <x:v>Chapter in Syntax and Semantics 3: Speech Acts, pp. 41–58; develops conversational implicature.</x:v>
      </x:c>
      <x:c r="G125" s="24" t="str">
        <x:v>published scholarly / critical paper; exact type in description</x:v>
      </x:c>
      <x:c r="H125" s="24" t="str">
        <x:v>Scholarly book chapter.</x:v>
      </x:c>
      <x:c r="I125" s="39"/>
      <x:c r="J125" s="24" t="str">
        <x:v>Logic and Conversation — H. P. Grice — web.stanford.edu</x:v>
      </x:c>
      <x:c r="K125" s="43" t="str">
        <x:v>https://web.stanford.edu/class/psych205/papers/Grice-1975.pdf</x:v>
      </x:c>
      <x:c r="L125" s="25" t="n">
        <x:v>1975</x:v>
      </x:c>
      <x:c r="M125" s="25" t="n">
        <x:v>1975</x:v>
      </x:c>
    </x:row>
    <x:row r="126" ht="52" customHeight="1">
      <x:c r="A126" s="24" t="str">
        <x:v>Influential paper</x:v>
      </x:c>
      <x:c r="B126" s="25" t="n">
        <x:v>9</x:v>
      </x:c>
      <x:c r="C126" s="24" t="str">
        <x:v>Closing Statement: Linguistics and Poetics — Roman Jakobson</x:v>
      </x:c>
      <x:c r="D126" s="24" t="str">
        <x:v>1960</x:v>
      </x:c>
      <x:c r="E126" s="24" t="str">
        <x:v>Russia / Europe / United States</x:v>
      </x:c>
      <x:c r="F126" s="24" t="str">
        <x:v>Chapter in Style in Language, pp. 350–377; relates poetic function to language structure.</x:v>
      </x:c>
      <x:c r="G126" s="24" t="str">
        <x:v>published scholarly / critical paper; exact type in description</x:v>
      </x:c>
      <x:c r="H126" s="24" t="str">
        <x:v>Conference-volume chapter.</x:v>
      </x:c>
      <x:c r="I126" s="39"/>
      <x:c r="J126" s="24" t="str">
        <x:v>Closing Statement: Linguistics and Poetics — Roman Jakobson — cir.nii.ac.jp</x:v>
      </x:c>
      <x:c r="K126" s="43" t="str">
        <x:v>https://cir.nii.ac.jp/crid/1572261549918281344</x:v>
      </x:c>
      <x:c r="L126" s="25" t="n">
        <x:v>1960</x:v>
      </x:c>
      <x:c r="M126" s="25" t="n">
        <x:v>1960</x:v>
      </x:c>
    </x:row>
    <x:row r="127" ht="112" customHeight="1">
      <x:c r="A127" s="24" t="str">
        <x:v>Influential paper</x:v>
      </x:c>
      <x:c r="B127" s="25" t="n">
        <x:v>10</x:v>
      </x:c>
      <x:c r="C127" s="24" t="str">
        <x:v>Can the Subaltern Speak? — Gayatri Chakravorty Spivak</x:v>
      </x:c>
      <x:c r="D127" s="24" t="str">
        <x:v>1988 version</x:v>
      </x:c>
      <x:c r="E127" s="24" t="str">
        <x:v>India / United States</x:v>
      </x:c>
      <x:c r="F127" s="24" t="str">
        <x:v>Chapter in Marxism and the Interpretation of Culture, pp. 271–313; questions representation and marginalized speech.</x:v>
      </x:c>
      <x:c r="G127" s="24" t="str">
        <x:v>published scholarly / critical paper; exact type in description</x:v>
      </x:c>
      <x:c r="H127" s="24" t="str">
        <x:v>Different versions exist; this record identifies the 1988 chapter.</x:v>
      </x:c>
      <x:c r="I127" s="39"/>
      <x:c r="J127" s="24" t="str">
        <x:v>Spivak, Gayatri Chakravorty; 1988; Can The Subaltern Speak?; Marxism and the Interpretation of Culture; Cary Nelson and Lawrence Grossberg; Urbana/Chiicago; University of Illinois Press; 271-313 — Centre for the Study of Culture and Society</x:v>
      </x:c>
      <x:c r="K127" s="43" t="str">
        <x:v>https://www.cscsarchive.org/dataarchive/otherfiles/PhD0010003</x:v>
      </x:c>
      <x:c r="L127" s="25" t="n">
        <x:v>1988</x:v>
      </x:c>
      <x:c r="M127" s="25" t="n">
        <x:v>1988</x:v>
      </x:c>
    </x:row>
    <x:row r="128" ht="52" customHeight="1">
      <x:c r="A128" s="24" t="str">
        <x:v>Influential paper</x:v>
      </x:c>
      <x:c r="B128" s="25" t="n">
        <x:v>11</x:v>
      </x:c>
      <x:c r="C128" s="24" t="str">
        <x:v>The Work of Art in the Age of Its Technological Reproducibility — Walter Benjamin</x:v>
      </x:c>
      <x:c r="D128" s="24" t="str">
        <x:v>1935–1936 versions; first publication 1936</x:v>
      </x:c>
      <x:c r="E128" s="24" t="str">
        <x:v>Germany / France</x:v>
      </x:c>
      <x:c r="F128" s="24" t="str">
        <x:v>Essay examining reproduction technologies, artistic authority, and political uses of art.</x:v>
      </x:c>
      <x:c r="G128" s="24" t="str">
        <x:v>published scholarly / critical paper; exact type in description</x:v>
      </x:c>
      <x:c r="H128" s="24" t="str">
        <x:v>Linked 2008 English collection includes the second version; not its original publication date.</x:v>
      </x:c>
      <x:c r="I128" s="39"/>
      <x:c r="J128" s="24" t="str">
        <x:v>Client Challenge</x:v>
      </x:c>
      <x:c r="K128" s="43" t="str">
        <x:v>https://www.jstor.org/stable/j.ctv1nzfgns</x:v>
      </x:c>
      <x:c r="L128" s="25" t="n">
        <x:v>1935</x:v>
      </x:c>
      <x:c r="M128" s="25" t="n">
        <x:v>1935</x:v>
      </x:c>
    </x:row>
    <x:row r="129" ht="52" customHeight="1">
      <x:c r="A129" s="24" t="str">
        <x:v>Influential paper</x:v>
      </x:c>
      <x:c r="B129" s="25" t="n">
        <x:v>12</x:v>
      </x:c>
      <x:c r="C129" s="24" t="str">
        <x:v>Criteria of Negro Art — W. E. B. Du Bois</x:v>
      </x:c>
      <x:c r="D129" s="24" t="str">
        <x:v>1926</x:v>
      </x:c>
      <x:c r="E129" s="24" t="str">
        <x:v>United States</x:v>
      </x:c>
      <x:c r="F129" s="24" t="str">
        <x:v>Essay published in The Crisis, October 1926, examining Black artistic freedom and political responsibility.</x:v>
      </x:c>
      <x:c r="G129" s="24" t="str">
        <x:v>published scholarly / critical paper; exact type in description</x:v>
      </x:c>
      <x:c r="H129" s="24" t="str">
        <x:v>Public intellectual essay adapted from an address, not a peer-reviewed empirical paper.</x:v>
      </x:c>
      <x:c r="I129" s="39"/>
      <x:c r="J129" s="24" t="str">
        <x:v>Criteria of Negro Art — W. E. B. Du Bois — www.webdubois.org</x:v>
      </x:c>
      <x:c r="K129" s="43" t="str">
        <x:v>https://www.webdubois.org/dbCriteriaNArt.html</x:v>
      </x:c>
      <x:c r="L129" s="25" t="n">
        <x:v>1926</x:v>
      </x:c>
      <x:c r="M129" s="25" t="n">
        <x:v>1926</x:v>
      </x:c>
    </x:row>
    <x:row r="130" ht="52" customHeight="1">
      <x:c r="A130" s="22" t="str">
        <x:v>Research or thesis</x:v>
      </x:c>
      <x:c r="B130" s="23" t="n">
        <x:v>1</x:v>
      </x:c>
      <x:c r="C130" s="22" t="str">
        <x:v>The Social Stratification of English in New York City — William Labov</x:v>
      </x:c>
      <x:c r="D130" s="22" t="str">
        <x:v>1966 original; second edition 2006</x:v>
      </x:c>
      <x:c r="E130" s="22" t="str">
        <x:v>United States</x:v>
      </x:c>
      <x:c r="F130" s="22" t="str">
        <x:v>Empirical sociolinguistic monograph investigating patterned variation across social groups and speaking styles.</x:v>
      </x:c>
      <x:c r="G130" s="22" t="str">
        <x:v>published research monograph / critical collection</x:v>
      </x:c>
      <x:c r="H130" s="22" t="str"/>
      <x:c r="I130" s="38"/>
      <x:c r="J130" s="22" t="str">
        <x:v>ERIC - ED012927 - THE SOCIAL STRATIFICATION OF ENGLISH IN NEW YORK CITY., 1966</x:v>
      </x:c>
      <x:c r="K130" s="40" t="str">
        <x:v>https://eric.ed.gov/?id=ED012927</x:v>
      </x:c>
      <x:c r="L130" s="23" t="n">
        <x:v>1966</x:v>
      </x:c>
      <x:c r="M130" s="23" t="n">
        <x:v>1966</x:v>
      </x:c>
    </x:row>
    <x:row r="131" ht="52" customHeight="1">
      <x:c r="A131" s="19" t="str">
        <x:v>Research or thesis</x:v>
      </x:c>
      <x:c r="B131" s="20" t="n">
        <x:v>2</x:v>
      </x:c>
      <x:c r="C131" s="19" t="str">
        <x:v>The Singer of Tales — Albert B. Lord</x:v>
      </x:c>
      <x:c r="D131" s="19" t="str">
        <x:v>1960 original; second edition 2000</x:v>
      </x:c>
      <x:c r="E131" s="19" t="str">
        <x:v>South Slavic / comparative</x:v>
      </x:c>
      <x:c r="F131" s="19" t="str">
        <x:v>Comparative research monograph on oral epic composition using recorded South Slavic performance.</x:v>
      </x:c>
      <x:c r="G131" s="19" t="str">
        <x:v>published research monograph / critical collection</x:v>
      </x:c>
      <x:c r="H131" s="19" t="str"/>
      <x:c r="I131" s="38"/>
      <x:c r="J131" s="19" t="str">
        <x:v>Now Available Online – The Singer of Tales - The Center for Hellenic Studies</x:v>
      </x:c>
      <x:c r="K131" s="41" t="str">
        <x:v>https://chs.harvard.edu/now-available-online-the-singer-of-tales/</x:v>
      </x:c>
      <x:c r="L131" s="20" t="n">
        <x:v>1960</x:v>
      </x:c>
      <x:c r="M131" s="20" t="n">
        <x:v>1960</x:v>
      </x:c>
    </x:row>
    <x:row r="132" ht="52" customHeight="1">
      <x:c r="A132" s="19" t="str">
        <x:v>Research or thesis</x:v>
      </x:c>
      <x:c r="B132" s="20" t="n">
        <x:v>3</x:v>
      </x:c>
      <x:c r="C132" s="19" t="str">
        <x:v>Oral Literature in Africa — Ruth Finnegan</x:v>
      </x:c>
      <x:c r="D132" s="19" t="str">
        <x:v>1970 original; open edition 2012</x:v>
      </x:c>
      <x:c r="E132" s="19" t="str">
        <x:v>Africa</x:v>
      </x:c>
      <x:c r="F132" s="19" t="str">
        <x:v>Research synthesis documenting genres, performance settings, and oral literary practices.</x:v>
      </x:c>
      <x:c r="G132" s="19" t="str">
        <x:v>published research monograph / critical collection</x:v>
      </x:c>
      <x:c r="H132" s="19" t="str">
        <x:v>Broad comparative framing does not replace community-specific interpretation.</x:v>
      </x:c>
      <x:c r="I132" s="38"/>
      <x:c r="J132" s="19" t="str">
        <x:v>Oral Literature in Africa | Open Book Publishers</x:v>
      </x:c>
      <x:c r="K132" s="41" t="str">
        <x:v>https://www.openbookpublishers.com/books/10.11647/obp.0025</x:v>
      </x:c>
      <x:c r="L132" s="20" t="n">
        <x:v>1970</x:v>
      </x:c>
      <x:c r="M132" s="20" t="n">
        <x:v>1970</x:v>
      </x:c>
    </x:row>
    <x:row r="133" ht="52" customHeight="1">
      <x:c r="A133" s="19" t="str">
        <x:v>Research or thesis</x:v>
      </x:c>
      <x:c r="B133" s="20" t="n">
        <x:v>4</x:v>
      </x:c>
      <x:c r="C133" s="19" t="str">
        <x:v>Mules and Men — Zora Neale Hurston</x:v>
      </x:c>
      <x:c r="D133" s="19" t="str">
        <x:v>1935</x:v>
      </x:c>
      <x:c r="E133" s="19" t="str">
        <x:v>United States</x:v>
      </x:c>
      <x:c r="F133" s="19" t="str">
        <x:v>Folklore collection blending field research, narration, and African American storytelling.</x:v>
      </x:c>
      <x:c r="G133" s="19" t="str">
        <x:v>published research monograph / critical collection</x:v>
      </x:c>
      <x:c r="H133" s="19" t="str">
        <x:v>Published ethnographic-literary collection, not a dissertation.</x:v>
      </x:c>
      <x:c r="I133" s="38"/>
      <x:c r="J133" s="19" t="str">
        <x:v>Mules and Men - Zora Neale Hurston, Franz Boas - Google Books</x:v>
      </x:c>
      <x:c r="K133" s="41" t="str">
        <x:v>https://books.google.com/books/about/Mules_and_Men.html?id=bwoUnlzm-CUC</x:v>
      </x:c>
      <x:c r="L133" s="20" t="n">
        <x:v>1935</x:v>
      </x:c>
      <x:c r="M133" s="20" t="n">
        <x:v>1935</x:v>
      </x:c>
    </x:row>
    <x:row r="134" ht="52" customHeight="1">
      <x:c r="A134" s="19" t="str">
        <x:v>Research or thesis</x:v>
      </x:c>
      <x:c r="B134" s="20" t="n">
        <x:v>5</x:v>
      </x:c>
      <x:c r="C134" s="19" t="str">
        <x:v>Orality and Literacy — Walter J. Ong</x:v>
      </x:c>
      <x:c r="D134" s="19" t="str">
        <x:v>1982 original</x:v>
      </x:c>
      <x:c r="E134" s="19" t="str">
        <x:v>Comparative</x:v>
      </x:c>
      <x:c r="F134" s="19" t="str">
        <x:v>Research synthesis examining relationships among communication technologies, memory, and verbal expression.</x:v>
      </x:c>
      <x:c r="G134" s="19" t="str">
        <x:v>published research monograph / critical collection</x:v>
      </x:c>
      <x:c r="H134" s="19" t="str">
        <x:v>Broad distinctions between oral and literate cultures are debated.</x:v>
      </x:c>
      <x:c r="I134" s="38"/>
      <x:c r="J134" s="19" t="str">
        <x:v>Orality and Literacy — Walter J. Ong — books.google.com</x:v>
      </x:c>
      <x:c r="K134" s="41" t="str">
        <x:v>https://books.google.com/books?id=q6qIHSeGgGQC</x:v>
      </x:c>
      <x:c r="L134" s="20" t="n">
        <x:v>1982</x:v>
      </x:c>
      <x:c r="M134" s="20" t="n">
        <x:v>1982</x:v>
      </x:c>
    </x:row>
    <x:row r="135" ht="52" customHeight="1">
      <x:c r="A135" s="19" t="str">
        <x:v>Research or thesis</x:v>
      </x:c>
      <x:c r="B135" s="20" t="n">
        <x:v>6</x:v>
      </x:c>
      <x:c r="C135" s="19" t="str">
        <x:v>Orientalism — Edward W. Said</x:v>
      </x:c>
      <x:c r="D135" s="19" t="str">
        <x:v>1978</x:v>
      </x:c>
      <x:c r="E135" s="19" t="str">
        <x:v>Palestinian / comparative</x:v>
      </x:c>
      <x:c r="F135" s="19" t="str">
        <x:v>Critical research monograph examining European representations of the East and imperial authority.</x:v>
      </x:c>
      <x:c r="G135" s="19" t="str">
        <x:v>published research monograph / critical collection</x:v>
      </x:c>
      <x:c r="H135" s="19" t="str"/>
      <x:c r="I135" s="38"/>
      <x:c r="J135" s="19" t="str">
        <x:v>Orientalism by Edward W. Said: 9780394740676 | PenguinRandomHouse.com: Books</x:v>
      </x:c>
      <x:c r="K135" s="41" t="str">
        <x:v>https://www.penguinrandomhouse.com/books/159783/orientalism-by-edward-w-said/</x:v>
      </x:c>
      <x:c r="L135" s="20" t="n">
        <x:v>1978</x:v>
      </x:c>
      <x:c r="M135" s="20" t="n">
        <x:v>1978</x:v>
      </x:c>
    </x:row>
    <x:row r="136" ht="52" customHeight="1">
      <x:c r="A136" s="19" t="str">
        <x:v>Research or thesis</x:v>
      </x:c>
      <x:c r="B136" s="20" t="n">
        <x:v>7</x:v>
      </x:c>
      <x:c r="C136" s="19" t="str">
        <x:v>Decolonising the Mind — Ngũgĩ wa Thiong'o</x:v>
      </x:c>
      <x:c r="D136" s="19" t="str">
        <x:v>1986</x:v>
      </x:c>
      <x:c r="E136" s="19" t="str">
        <x:v>Kenya</x:v>
      </x:c>
      <x:c r="F136" s="19" t="str">
        <x:v>Critical essay collection examining language choice, literary production, and colonial power.</x:v>
      </x:c>
      <x:c r="G136" s="19" t="str">
        <x:v>published research monograph / critical collection</x:v>
      </x:c>
      <x:c r="H136" s="19" t="str"/>
      <x:c r="I136" s="38"/>
      <x:c r="J136" s="19" t="str">
        <x:v>Decolonising the Mind - Boydell and Brewer</x:v>
      </x:c>
      <x:c r="K136" s="41" t="str">
        <x:v>https://boydellandbrewer.com/book/decolonising-the-mind-9780852555019/</x:v>
      </x:c>
      <x:c r="L136" s="20" t="n">
        <x:v>1986</x:v>
      </x:c>
      <x:c r="M136" s="20" t="n">
        <x:v>1986</x:v>
      </x:c>
    </x:row>
    <x:row r="137" ht="52" customHeight="1">
      <x:c r="A137" s="19" t="str">
        <x:v>Research or thesis</x:v>
      </x:c>
      <x:c r="B137" s="20" t="n">
        <x:v>8</x:v>
      </x:c>
      <x:c r="C137" s="19" t="str">
        <x:v>Foundations in Sociolinguistics — Dell Hymes</x:v>
      </x:c>
      <x:c r="D137" s="19" t="str">
        <x:v>1974</x:v>
      </x:c>
      <x:c r="E137" s="19" t="str">
        <x:v>United States / comparative</x:v>
      </x:c>
      <x:c r="F137" s="19" t="str">
        <x:v>Research monograph advancing ethnographic approaches to language use and communicative competence.</x:v>
      </x:c>
      <x:c r="G137" s="19" t="str">
        <x:v>published research monograph / critical collection</x:v>
      </x:c>
      <x:c r="H137" s="19" t="str"/>
      <x:c r="I137" s="38"/>
      <x:c r="J137" s="19" t="str">
        <x:v>Foundations in Sociolinguistics – Penn Press</x:v>
      </x:c>
      <x:c r="K137" s="41" t="str">
        <x:v>https://www.pennpress.org/9780812210651/foundations-in-sociolinguistics/</x:v>
      </x:c>
      <x:c r="L137" s="20" t="n">
        <x:v>1974</x:v>
      </x:c>
      <x:c r="M137" s="20" t="n">
        <x:v>1974</x:v>
      </x:c>
    </x:row>
    <x:row r="138" ht="52" customHeight="1">
      <x:c r="A138" s="19" t="str">
        <x:v>Research or thesis</x:v>
      </x:c>
      <x:c r="B138" s="20" t="n">
        <x:v>9</x:v>
      </x:c>
      <x:c r="C138" s="19" t="str">
        <x:v>Always Already New — Lisa Gitelman</x:v>
      </x:c>
      <x:c r="D138" s="19" t="str">
        <x:v>2006</x:v>
      </x:c>
      <x:c r="E138" s="19" t="str">
        <x:v>United States</x:v>
      </x:c>
      <x:c r="F138" s="19" t="str">
        <x:v>Media-history research monograph comparing technologies and the practices that make them intelligible.</x:v>
      </x:c>
      <x:c r="G138" s="19" t="str">
        <x:v>published research monograph / critical collection</x:v>
      </x:c>
      <x:c r="H138" s="19" t="str"/>
      <x:c r="I138" s="38"/>
      <x:c r="J138" s="19" t="str">
        <x:v>Always Already New</x:v>
      </x:c>
      <x:c r="K138" s="41" t="str">
        <x:v>https://mitpress.mit.edu/9780262072717/always-already-new/</x:v>
      </x:c>
      <x:c r="L138" s="20" t="n">
        <x:v>2006</x:v>
      </x:c>
      <x:c r="M138" s="20" t="n">
        <x:v>2006</x:v>
      </x:c>
    </x:row>
    <x:row r="139" ht="52" customHeight="1">
      <x:c r="A139" s="19" t="str">
        <x:v>Research or thesis</x:v>
      </x:c>
      <x:c r="B139" s="20" t="n">
        <x:v>10</x:v>
      </x:c>
      <x:c r="C139" s="19" t="str">
        <x:v>Imagined Communities — Benedict Anderson</x:v>
      </x:c>
      <x:c r="D139" s="19" t="str">
        <x:v>1983 original; revised 1991</x:v>
      </x:c>
      <x:c r="E139" s="19" t="str">
        <x:v>Comparative / Southeast Asia</x:v>
      </x:c>
      <x:c r="F139" s="19" t="str">
        <x:v>Historical research monograph connecting nationalism with print, language, and shared social imagination.</x:v>
      </x:c>
      <x:c r="G139" s="19" t="str">
        <x:v>published research monograph / critical collection</x:v>
      </x:c>
      <x:c r="H139" s="19" t="str"/>
      <x:c r="I139" s="38"/>
      <x:c r="J139" s="19" t="str">
        <x:v>Imagined Communities: Reflections on the Origin and Spread of Nationalism | Verso Books</x:v>
      </x:c>
      <x:c r="K139" s="41" t="str">
        <x:v>https://www.versobooks.com/products/1126-imagined-communities</x:v>
      </x:c>
      <x:c r="L139" s="20" t="n">
        <x:v>1983</x:v>
      </x:c>
      <x:c r="M139" s="20" t="n">
        <x:v>1983</x:v>
      </x:c>
    </x:row>
    <x:row r="140" ht="52" customHeight="1">
      <x:c r="A140" s="19" t="str">
        <x:v>Research or thesis</x:v>
      </x:c>
      <x:c r="B140" s="20" t="n">
        <x:v>11</x:v>
      </x:c>
      <x:c r="C140" s="19" t="str">
        <x:v>The Transformation of Nature in Art — Ananda K. Coomaraswamy</x:v>
      </x:c>
      <x:c r="D140" s="19" t="str">
        <x:v>1934</x:v>
      </x:c>
      <x:c r="E140" s="19" t="str">
        <x:v>Sri Lanka / India / comparative</x:v>
      </x:c>
      <x:c r="F140" s="19" t="str">
        <x:v>Comparative scholarly study of artistic theory across Asian and European traditions.</x:v>
      </x:c>
      <x:c r="G140" s="19" t="str">
        <x:v>published research monograph / critical collection</x:v>
      </x:c>
      <x:c r="H140" s="19" t="str">
        <x:v>Historical comparative framework, not a timeless consensus about Asian art.</x:v>
      </x:c>
      <x:c r="I140" s="38"/>
      <x:c r="J140" s="19" t="str">
        <x:v>The Transformation of Nature in Art — Ananda K. Coomaraswamy — www.degruyterbrill.com</x:v>
      </x:c>
      <x:c r="K140" s="41" t="str">
        <x:v>https://www.degruyterbrill.com/document/doi/10.4159/harvard.9780674283862/html</x:v>
      </x:c>
      <x:c r="L140" s="20" t="n">
        <x:v>1934</x:v>
      </x:c>
      <x:c r="M140" s="20" t="n">
        <x:v>1934</x:v>
      </x:c>
    </x:row>
    <x:row r="141" ht="52" customHeight="1">
      <x:c r="A141" s="19" t="str">
        <x:v>Research or thesis</x:v>
      </x:c>
      <x:c r="B141" s="20" t="n">
        <x:v>12</x:v>
      </x:c>
      <x:c r="C141" s="19" t="str">
        <x:v>Ways of Seeing — John Berger and collaborators</x:v>
      </x:c>
      <x:c r="D141" s="19" t="str">
        <x:v>1972 original</x:v>
      </x:c>
      <x:c r="E141" s="19" t="str">
        <x:v>Britain</x:v>
      </x:c>
      <x:c r="F141" s="19" t="str">
        <x:v>Critical visual-research book examining reproduction, gendered spectatorship, and publicity.</x:v>
      </x:c>
      <x:c r="G141" s="19" t="str">
        <x:v>published research monograph / critical collection</x:v>
      </x:c>
      <x:c r="H141" s="19" t="str">
        <x:v>Companion to the television series; collaborative critical essays, not a dissertation.</x:v>
      </x:c>
      <x:c r="I141" s="38"/>
      <x:c r="J141" s="19" t="str">
        <x:v>Ways of Seeing</x:v>
      </x:c>
      <x:c r="K141" s="41" t="str">
        <x:v>https://www.penguin.co.uk/books/56465/ways-of-seeing-by-berger-john/9781837316496</x:v>
      </x:c>
      <x:c r="L141" s="20" t="n">
        <x:v>1972</x:v>
      </x:c>
      <x:c r="M141" s="20" t="n">
        <x:v>1972</x:v>
      </x:c>
    </x:row>
    <x:row r="142" ht="52" customHeight="1">
      <x:c r="A142" s="27" t="str">
        <x:v>University</x:v>
      </x:c>
      <x:c r="B142" s="28" t="n">
        <x:v>1</x:v>
      </x:c>
      <x:c r="C142" s="27" t="str">
        <x:v>Massachusetts Institute of Technology</x:v>
      </x:c>
      <x:c r="D142" s="27" t="str">
        <x:v>Contemporary program listing</x:v>
      </x:c>
      <x:c r="E142" s="27" t="str">
        <x:v>United States</x:v>
      </x:c>
      <x:c r="F142" s="27" t="str">
        <x:v>Linguistics programs include theoretical research and an Indigenous Languages Initiative.</x:v>
      </x:c>
      <x:c r="G142" s="27" t="str">
        <x:v>university / subject program</x:v>
      </x:c>
      <x:c r="H142" s="27" t="str">
        <x:v>Curated subject fit, not a ranking. Subject-fit curation, not ranked; consult current program requirements.</x:v>
      </x:c>
      <x:c r="I142" s="39"/>
      <x:c r="J142" s="27" t="str">
        <x:v>MIT Linguistics – Department of Linguistics and Philosophy</x:v>
      </x:c>
      <x:c r="K142" s="42" t="str">
        <x:v>https://linguistics.mit.edu/</x:v>
      </x:c>
      <x:c r="L142" s="28"/>
      <x:c r="M142" s="28"/>
    </x:row>
    <x:row r="143" ht="43" customHeight="1">
      <x:c r="A143" s="24" t="str">
        <x:v>University</x:v>
      </x:c>
      <x:c r="B143" s="25" t="n">
        <x:v>2</x:v>
      </x:c>
      <x:c r="C143" s="24" t="str">
        <x:v>University of Oxford</x:v>
      </x:c>
      <x:c r="D143" s="24" t="str">
        <x:v>Contemporary program listing</x:v>
      </x:c>
      <x:c r="E143" s="24" t="str">
        <x:v>United Kingdom</x:v>
      </x:c>
      <x:c r="F143" s="24" t="str">
        <x:v>English faculty supports literary study across periods and research areas.</x:v>
      </x:c>
      <x:c r="G143" s="24" t="str">
        <x:v>university / subject program</x:v>
      </x:c>
      <x:c r="H143" s="24" t="str">
        <x:v>Subject-fit curation, not ranked; consult current program requirements.</x:v>
      </x:c>
      <x:c r="I143" s="39"/>
      <x:c r="J143" s="24" t="str">
        <x:v>Welcome | Faculty of English</x:v>
      </x:c>
      <x:c r="K143" s="43" t="str">
        <x:v>https://www.english.ox.ac.uk/</x:v>
      </x:c>
      <x:c r="L143" s="25"/>
      <x:c r="M143" s="25"/>
    </x:row>
    <x:row r="144" ht="43" customHeight="1">
      <x:c r="A144" s="24" t="str">
        <x:v>University</x:v>
      </x:c>
      <x:c r="B144" s="25" t="n">
        <x:v>3</x:v>
      </x:c>
      <x:c r="C144" s="24" t="str">
        <x:v>SOAS University of London</x:v>
      </x:c>
      <x:c r="D144" s="24" t="str">
        <x:v>Contemporary program listing</x:v>
      </x:c>
      <x:c r="E144" s="24" t="str">
        <x:v>United Kingdom</x:v>
      </x:c>
      <x:c r="F144" s="24" t="str">
        <x:v>Offers languages, arts, music, and media study with regional expertise.</x:v>
      </x:c>
      <x:c r="G144" s="24" t="str">
        <x:v>university / subject program</x:v>
      </x:c>
      <x:c r="H144" s="24" t="str">
        <x:v>Subject-fit curation, not ranked; consult current program requirements.</x:v>
      </x:c>
      <x:c r="I144" s="39"/>
      <x:c r="J144" s="24" t="str">
        <x:v>Study | SOAS</x:v>
      </x:c>
      <x:c r="K144" s="43" t="str">
        <x:v>https://www.soas.ac.uk/study</x:v>
      </x:c>
      <x:c r="L144" s="25"/>
      <x:c r="M144" s="25"/>
    </x:row>
    <x:row r="145" ht="43" customHeight="1">
      <x:c r="A145" s="24" t="str">
        <x:v>University</x:v>
      </x:c>
      <x:c r="B145" s="25" t="n">
        <x:v>4</x:v>
      </x:c>
      <x:c r="C145" s="24" t="str">
        <x:v>University of the Witwatersrand</x:v>
      </x:c>
      <x:c r="D145" s="24" t="str">
        <x:v>Contemporary program listing</x:v>
      </x:c>
      <x:c r="E145" s="24" t="str">
        <x:v>South Africa</x:v>
      </x:c>
      <x:c r="F145" s="24" t="str">
        <x:v>Film and television program combines theory with production practice.</x:v>
      </x:c>
      <x:c r="G145" s="24" t="str">
        <x:v>university / subject program</x:v>
      </x:c>
      <x:c r="H145" s="24" t="str">
        <x:v>Subject-fit curation, not ranked; consult current program requirements.</x:v>
      </x:c>
      <x:c r="I145" s="39"/>
      <x:c r="J145" s="24" t="str">
        <x:v>Undergraduate - Wits University</x:v>
      </x:c>
      <x:c r="K145" s="43" t="str">
        <x:v>https://www.wits.ac.za/wsoa/film-and-television/undergraduate/</x:v>
      </x:c>
      <x:c r="L145" s="25"/>
      <x:c r="M145" s="25"/>
    </x:row>
    <x:row r="146" ht="52" customHeight="1">
      <x:c r="A146" s="24" t="str">
        <x:v>University</x:v>
      </x:c>
      <x:c r="B146" s="25" t="n">
        <x:v>5</x:v>
      </x:c>
      <x:c r="C146" s="24" t="str">
        <x:v>Jawaharlal Nehru University</x:v>
      </x:c>
      <x:c r="D146" s="24" t="str">
        <x:v>Contemporary program listing</x:v>
      </x:c>
      <x:c r="E146" s="24" t="str">
        <x:v>India</x:v>
      </x:c>
      <x:c r="F146" s="24" t="str">
        <x:v>School of Language, Literature and Culture Studies spans multiple language traditions.</x:v>
      </x:c>
      <x:c r="G146" s="24" t="str">
        <x:v>university / subject program</x:v>
      </x:c>
      <x:c r="H146" s="24" t="str">
        <x:v>Subject-fit curation, not ranked; consult current program requirements.</x:v>
      </x:c>
      <x:c r="I146" s="39"/>
      <x:c r="J146" s="24" t="str">
        <x:v>sllcs | Official Website of Jawaharlal Nehru University, New Delhi, India</x:v>
      </x:c>
      <x:c r="K146" s="43" t="str">
        <x:v>https://www.jnu.ac.in/sllcs</x:v>
      </x:c>
      <x:c r="L146" s="25"/>
      <x:c r="M146" s="25"/>
    </x:row>
    <x:row r="147" ht="43" customHeight="1">
      <x:c r="A147" s="24" t="str">
        <x:v>University</x:v>
      </x:c>
      <x:c r="B147" s="25" t="n">
        <x:v>6</x:v>
      </x:c>
      <x:c r="C147" s="24" t="str">
        <x:v>Tokyo University of the Arts</x:v>
      </x:c>
      <x:c r="D147" s="24" t="str">
        <x:v>Contemporary program listing</x:v>
      </x:c>
      <x:c r="E147" s="24" t="str">
        <x:v>Japan</x:v>
      </x:c>
      <x:c r="F147" s="24" t="str">
        <x:v>Offers fine arts, music, and aesthetics programs.</x:v>
      </x:c>
      <x:c r="G147" s="24" t="str">
        <x:v>university / subject program</x:v>
      </x:c>
      <x:c r="H147" s="24" t="str">
        <x:v>Subject-fit curation, not ranked; consult current program requirements.</x:v>
      </x:c>
      <x:c r="I147" s="39"/>
      <x:c r="J147" s="24" t="str">
        <x:v>Tokyo University of the Arts</x:v>
      </x:c>
      <x:c r="K147" s="43" t="str">
        <x:v>https://www.geidai.ac.jp/english/</x:v>
      </x:c>
      <x:c r="L147" s="25"/>
      <x:c r="M147" s="25"/>
    </x:row>
    <x:row r="148" ht="43" customHeight="1">
      <x:c r="A148" s="24" t="str">
        <x:v>University</x:v>
      </x:c>
      <x:c r="B148" s="25" t="n">
        <x:v>7</x:v>
      </x:c>
      <x:c r="C148" s="24" t="str">
        <x:v>University of the Arts Helsinki</x:v>
      </x:c>
      <x:c r="D148" s="24" t="str">
        <x:v>Contemporary program listing</x:v>
      </x:c>
      <x:c r="E148" s="24" t="str">
        <x:v>Finland</x:v>
      </x:c>
      <x:c r="F148" s="24" t="str">
        <x:v>Sibelius Academy provides higher education and research in music.</x:v>
      </x:c>
      <x:c r="G148" s="24" t="str">
        <x:v>university / subject program</x:v>
      </x:c>
      <x:c r="H148" s="24" t="str">
        <x:v>Subject-fit curation, not ranked; consult current program requirements.</x:v>
      </x:c>
      <x:c r="I148" s="39"/>
      <x:c r="J148" s="24" t="str">
        <x:v>Sibelius Academy | Uniarts Helsinki</x:v>
      </x:c>
      <x:c r="K148" s="43" t="str">
        <x:v>https://www.uniarts.fi/en/units/sibelius-academy/</x:v>
      </x:c>
      <x:c r="L148" s="25"/>
      <x:c r="M148" s="25"/>
    </x:row>
    <x:row r="149" ht="52" customHeight="1">
      <x:c r="A149" s="24" t="str">
        <x:v>University</x:v>
      </x:c>
      <x:c r="B149" s="25" t="n">
        <x:v>8</x:v>
      </x:c>
      <x:c r="C149" s="24" t="str">
        <x:v>University of California, Los Angeles</x:v>
      </x:c>
      <x:c r="D149" s="24" t="str">
        <x:v>Contemporary program listing</x:v>
      </x:c>
      <x:c r="E149" s="24" t="str">
        <x:v>United States</x:v>
      </x:c>
      <x:c r="F149" s="24" t="str">
        <x:v>Herb Alpert School supports music, musicology, and ethnomusicology.</x:v>
      </x:c>
      <x:c r="G149" s="24" t="str">
        <x:v>university / subject program</x:v>
      </x:c>
      <x:c r="H149" s="24" t="str">
        <x:v>Subject-fit curation, not ranked; consult current program requirements.</x:v>
      </x:c>
      <x:c r="I149" s="39"/>
      <x:c r="J149" s="24" t="str">
        <x:v>UCLA Herb Alpert School of Music - The UCLA Herb Alpert School of Music</x:v>
      </x:c>
      <x:c r="K149" s="43" t="str">
        <x:v>https://schoolofmusic.ucla.edu/</x:v>
      </x:c>
      <x:c r="L149" s="25"/>
      <x:c r="M149" s="25"/>
    </x:row>
    <x:row r="150" ht="43" customHeight="1">
      <x:c r="A150" s="24" t="str">
        <x:v>University</x:v>
      </x:c>
      <x:c r="B150" s="25" t="n">
        <x:v>9</x:v>
      </x:c>
      <x:c r="C150" s="24" t="str">
        <x:v>University of Melbourne</x:v>
      </x:c>
      <x:c r="D150" s="24" t="str">
        <x:v>Contemporary program listing</x:v>
      </x:c>
      <x:c r="E150" s="24" t="str">
        <x:v>Australia</x:v>
      </x:c>
      <x:c r="F150" s="24" t="str">
        <x:v>Arts faculty provides humanities and cultural research and teaching.</x:v>
      </x:c>
      <x:c r="G150" s="24" t="str">
        <x:v>university / subject program</x:v>
      </x:c>
      <x:c r="H150" s="24" t="str">
        <x:v>Subject-fit curation, not ranked; consult current program requirements.</x:v>
      </x:c>
      <x:c r="I150" s="39"/>
      <x:c r="J150" s="24" t="str">
        <x:v>Faculty of Arts | Home</x:v>
      </x:c>
      <x:c r="K150" s="43" t="str">
        <x:v>https://arts.unimelb.edu.au/</x:v>
      </x:c>
      <x:c r="L150" s="25"/>
      <x:c r="M150" s="25"/>
    </x:row>
    <x:row r="151" ht="43" customHeight="1">
      <x:c r="A151" s="24" t="str">
        <x:v>University</x:v>
      </x:c>
      <x:c r="B151" s="25" t="n">
        <x:v>10</x:v>
      </x:c>
      <x:c r="C151" s="24" t="str">
        <x:v>University of British Columbia</x:v>
      </x:c>
      <x:c r="D151" s="24" t="str">
        <x:v>Contemporary program listing</x:v>
      </x:c>
      <x:c r="E151" s="24" t="str">
        <x:v>Canada</x:v>
      </x:c>
      <x:c r="F151" s="24" t="str">
        <x:v>Arts faculty offers pathways across languages, humanities, and creative fields.</x:v>
      </x:c>
      <x:c r="G151" s="24" t="str">
        <x:v>university / subject program</x:v>
      </x:c>
      <x:c r="H151" s="24" t="str">
        <x:v>Subject-fit curation, not ranked; consult current program requirements.</x:v>
      </x:c>
      <x:c r="I151" s="39"/>
      <x:c r="J151" s="24" t="str">
        <x:v>Faculty of Arts | University of British Columbia (Vancouver)</x:v>
      </x:c>
      <x:c r="K151" s="43" t="str">
        <x:v>https://www.arts.ubc.ca/</x:v>
      </x:c>
      <x:c r="L151" s="25"/>
      <x:c r="M151" s="25"/>
    </x:row>
    <x:row r="152" ht="43" customHeight="1">
      <x:c r="A152" s="24" t="str">
        <x:v>University</x:v>
      </x:c>
      <x:c r="B152" s="25" t="n">
        <x:v>11</x:v>
      </x:c>
      <x:c r="C152" s="24" t="str">
        <x:v>University of São Paulo</x:v>
      </x:c>
      <x:c r="D152" s="24" t="str">
        <x:v>Contemporary program listing</x:v>
      </x:c>
      <x:c r="E152" s="24" t="str">
        <x:v>Brazil</x:v>
      </x:c>
      <x:c r="F152" s="24" t="str">
        <x:v>Letras curriculum spans Portuguese, other languages, literature, and linguistics.</x:v>
      </x:c>
      <x:c r="G152" s="24" t="str">
        <x:v>university / subject program</x:v>
      </x:c>
      <x:c r="H152" s="24" t="str">
        <x:v>Subject-fit curation, not ranked; consult current program requirements.</x:v>
      </x:c>
      <x:c r="I152" s="39"/>
      <x:c r="J152" s="24" t="str">
        <x:v>University of São Paulo — graduacao.fflch.usp.br</x:v>
      </x:c>
      <x:c r="K152" s="43" t="str">
        <x:v>https://graduacao.fflch.usp.br/grade-curricular</x:v>
      </x:c>
      <x:c r="L152" s="25"/>
      <x:c r="M152" s="25"/>
    </x:row>
    <x:row r="153" ht="52" customHeight="1">
      <x:c r="A153" s="24" t="str">
        <x:v>University</x:v>
      </x:c>
      <x:c r="B153" s="25" t="n">
        <x:v>12</x:v>
      </x:c>
      <x:c r="C153" s="24" t="str">
        <x:v>Yale University</x:v>
      </x:c>
      <x:c r="D153" s="24" t="str">
        <x:v>Contemporary program listing</x:v>
      </x:c>
      <x:c r="E153" s="24" t="str">
        <x:v>United States</x:v>
      </x:c>
      <x:c r="F153" s="24" t="str">
        <x:v>History of Art department supports research in visual culture and art history.</x:v>
      </x:c>
      <x:c r="G153" s="24" t="str">
        <x:v>university / subject program</x:v>
      </x:c>
      <x:c r="H153" s="24" t="str">
        <x:v>Subject-fit curation, not ranked; consult current program requirements.</x:v>
      </x:c>
      <x:c r="I153" s="39"/>
      <x:c r="J153" s="24" t="str">
        <x:v>Welcome to the History of Art Department Website
 | Department of the History of Art</x:v>
      </x:c>
      <x:c r="K153" s="43" t="str">
        <x:v>https://arthistory.yale.edu/</x:v>
      </x:c>
      <x:c r="L153" s="25"/>
      <x:c r="M153" s="25"/>
    </x:row>
    <x:row r="154" ht="52" customHeight="1">
      <x:c r="A154" s="22" t="str">
        <x:v>Movie</x:v>
      </x:c>
      <x:c r="B154" s="23" t="n">
        <x:v>1</x:v>
      </x:c>
      <x:c r="C154" s="22" t="str">
        <x:v>Rashomon</x:v>
      </x:c>
      <x:c r="D154" s="22" t="str">
        <x:v>1950</x:v>
      </x:c>
      <x:c r="E154" s="22" t="str">
        <x:v>Japan</x:v>
      </x:c>
      <x:c r="F154" s="22" t="str">
        <x:v>Akira Kurosawa's fiction film presents conflicting testimony through innovative narration.</x:v>
      </x:c>
      <x:c r="G154" s="22" t="str">
        <x:v>film; fiction unless explicitly documentary / hybrid</x:v>
      </x:c>
      <x:c r="H154" s="22" t="str">
        <x:v>Use as a cultural work for discussion, not as factual proof.</x:v>
      </x:c>
      <x:c r="I154" s="38"/>
      <x:c r="J154" s="22" t="str">
        <x:v>Rashomon (1950) | The Criterion Collection</x:v>
      </x:c>
      <x:c r="K154" s="40" t="str">
        <x:v>https://www.criterion.com/films/307-rashomon</x:v>
      </x:c>
      <x:c r="L154" s="23" t="n">
        <x:v>1950</x:v>
      </x:c>
      <x:c r="M154" s="23" t="n">
        <x:v>1950</x:v>
      </x:c>
    </x:row>
    <x:row r="155" ht="52" customHeight="1">
      <x:c r="A155" s="19" t="str">
        <x:v>Movie</x:v>
      </x:c>
      <x:c r="B155" s="20" t="n">
        <x:v>2</x:v>
      </x:c>
      <x:c r="C155" s="19" t="str">
        <x:v>Pather Panchali</x:v>
      </x:c>
      <x:c r="D155" s="19" t="str">
        <x:v>1955</x:v>
      </x:c>
      <x:c r="E155" s="19" t="str">
        <x:v>India</x:v>
      </x:c>
      <x:c r="F155" s="19" t="str">
        <x:v>Satyajit Ray's fiction film adapts Bengali literature through intimate visual storytelling.</x:v>
      </x:c>
      <x:c r="G155" s="19" t="str">
        <x:v>film; fiction unless explicitly documentary / hybrid</x:v>
      </x:c>
      <x:c r="H155" s="19" t="str">
        <x:v>Use as a cultural work for discussion, not as factual proof.</x:v>
      </x:c>
      <x:c r="I155" s="38"/>
      <x:c r="J155" s="19" t="str">
        <x:v>Pather Panchali (1955) | The Criterion Collection</x:v>
      </x:c>
      <x:c r="K155" s="41" t="str">
        <x:v>https://www.criterion.com/films/28021-pather-panchali</x:v>
      </x:c>
      <x:c r="L155" s="20" t="n">
        <x:v>1955</x:v>
      </x:c>
      <x:c r="M155" s="20" t="n">
        <x:v>1955</x:v>
      </x:c>
    </x:row>
    <x:row r="156" ht="52" customHeight="1">
      <x:c r="A156" s="19" t="str">
        <x:v>Movie</x:v>
      </x:c>
      <x:c r="B156" s="20" t="n">
        <x:v>3</x:v>
      </x:c>
      <x:c r="C156" s="19" t="str">
        <x:v>The Red Shoes</x:v>
      </x:c>
      <x:c r="D156" s="19" t="str">
        <x:v>1948</x:v>
      </x:c>
      <x:c r="E156" s="19" t="str">
        <x:v>United Kingdom</x:v>
      </x:c>
      <x:c r="F156" s="19" t="str">
        <x:v>Michael Powell and Emeric Pressburger's fiction film integrates ballet and cinema.</x:v>
      </x:c>
      <x:c r="G156" s="19" t="str">
        <x:v>film; fiction unless explicitly documentary / hybrid</x:v>
      </x:c>
      <x:c r="H156" s="19" t="str">
        <x:v>Use as a cultural work for discussion, not as factual proof.</x:v>
      </x:c>
      <x:c r="I156" s="38"/>
      <x:c r="J156" s="19" t="str">
        <x:v>The Red Shoes (1948) | The Criterion Collection</x:v>
      </x:c>
      <x:c r="K156" s="41" t="str">
        <x:v>https://www.criterion.com/films/233-the-red-shoes</x:v>
      </x:c>
      <x:c r="L156" s="20" t="n">
        <x:v>1948</x:v>
      </x:c>
      <x:c r="M156" s="20" t="n">
        <x:v>1948</x:v>
      </x:c>
    </x:row>
    <x:row r="157" ht="52" customHeight="1">
      <x:c r="A157" s="19" t="str">
        <x:v>Movie</x:v>
      </x:c>
      <x:c r="B157" s="20" t="n">
        <x:v>4</x:v>
      </x:c>
      <x:c r="C157" s="19" t="str">
        <x:v>Man with a Movie Camera</x:v>
      </x:c>
      <x:c r="D157" s="19" t="str">
        <x:v>1929</x:v>
      </x:c>
      <x:c r="E157" s="19" t="str">
        <x:v>Soviet Union</x:v>
      </x:c>
      <x:c r="F157" s="19" t="str">
        <x:v>Dziga Vertov's experimental documentary explores cinema and urban modernity.</x:v>
      </x:c>
      <x:c r="G157" s="19" t="str">
        <x:v>film; fiction unless explicitly documentary / hybrid</x:v>
      </x:c>
      <x:c r="H157" s="19" t="str">
        <x:v>Constructed documentary montage, not neutral observation.</x:v>
      </x:c>
      <x:c r="I157" s="38"/>
      <x:c r="J157" s="19" t="str">
        <x:v>The Greatest Films of All Time | BFI</x:v>
      </x:c>
      <x:c r="K157" s="41" t="str">
        <x:v>https://www.bfi.org.uk/sight-and-sound/greatest-films-all-time</x:v>
      </x:c>
      <x:c r="L157" s="20" t="n">
        <x:v>1929</x:v>
      </x:c>
      <x:c r="M157" s="20" t="n">
        <x:v>1929</x:v>
      </x:c>
    </x:row>
    <x:row r="158" ht="52" customHeight="1">
      <x:c r="A158" s="19" t="str">
        <x:v>Movie</x:v>
      </x:c>
      <x:c r="B158" s="20" t="n">
        <x:v>5</x:v>
      </x:c>
      <x:c r="C158" s="19" t="str">
        <x:v>Meshes of the Afternoon</x:v>
      </x:c>
      <x:c r="D158" s="19" t="str">
        <x:v>1943</x:v>
      </x:c>
      <x:c r="E158" s="19" t="str">
        <x:v>United States</x:v>
      </x:c>
      <x:c r="F158" s="19" t="str">
        <x:v>Maya Deren and Alexander Hammid's experimental fiction explores repetition and dreamlike perception.</x:v>
      </x:c>
      <x:c r="G158" s="19" t="str">
        <x:v>film; fiction unless explicitly documentary / hybrid</x:v>
      </x:c>
      <x:c r="H158" s="19" t="str">
        <x:v>Short experimental film.</x:v>
      </x:c>
      <x:c r="I158" s="38"/>
      <x:c r="J158" s="19" t="str">
        <x:v>The Greatest Films of All Time | BFI</x:v>
      </x:c>
      <x:c r="K158" s="41" t="str">
        <x:v>https://www.bfi.org.uk/sight-and-sound/greatest-films-all-time</x:v>
      </x:c>
      <x:c r="L158" s="20" t="n">
        <x:v>1943</x:v>
      </x:c>
      <x:c r="M158" s="20" t="n">
        <x:v>1943</x:v>
      </x:c>
    </x:row>
    <x:row r="159" ht="52" customHeight="1">
      <x:c r="A159" s="19" t="str">
        <x:v>Movie</x:v>
      </x:c>
      <x:c r="B159" s="20" t="n">
        <x:v>6</x:v>
      </x:c>
      <x:c r="C159" s="19" t="str">
        <x:v>Seven Samurai</x:v>
      </x:c>
      <x:c r="D159" s="19" t="str">
        <x:v>1954</x:v>
      </x:c>
      <x:c r="E159" s="19" t="str">
        <x:v>Japan</x:v>
      </x:c>
      <x:c r="F159" s="19" t="str">
        <x:v>Akira Kurosawa's fiction epic develops ensemble storytelling and dynamic action editing.</x:v>
      </x:c>
      <x:c r="G159" s="19" t="str">
        <x:v>film; fiction unless explicitly documentary / hybrid</x:v>
      </x:c>
      <x:c r="H159" s="19" t="str">
        <x:v>Use as a cultural work for discussion, not as factual proof.</x:v>
      </x:c>
      <x:c r="I159" s="38"/>
      <x:c r="J159" s="19" t="str">
        <x:v>The Criterion Collection - Shop All Films</x:v>
      </x:c>
      <x:c r="K159" s="41" t="str">
        <x:v>https://www.criterion.com/shop/browse/list</x:v>
      </x:c>
      <x:c r="L159" s="20" t="n">
        <x:v>1954</x:v>
      </x:c>
      <x:c r="M159" s="20" t="n">
        <x:v>1954</x:v>
      </x:c>
    </x:row>
    <x:row r="160" ht="52" customHeight="1">
      <x:c r="A160" s="19" t="str">
        <x:v>Movie</x:v>
      </x:c>
      <x:c r="B160" s="20" t="n">
        <x:v>7</x:v>
      </x:c>
      <x:c r="C160" s="19" t="str">
        <x:v>The Color of Pomegranates</x:v>
      </x:c>
      <x:c r="D160" s="19" t="str">
        <x:v>1969</x:v>
      </x:c>
      <x:c r="E160" s="19" t="str">
        <x:v>Soviet Armenia</x:v>
      </x:c>
      <x:c r="F160" s="19" t="str">
        <x:v>Sergei Parajanov's poetic fiction reimagines a poet's world through visual tableaux.</x:v>
      </x:c>
      <x:c r="G160" s="19" t="str">
        <x:v>film; fiction unless explicitly documentary / hybrid</x:v>
      </x:c>
      <x:c r="H160" s="19" t="str">
        <x:v>Stylized biographical art film, not factual biography; some catalogs date production to 1968.</x:v>
      </x:c>
      <x:c r="I160" s="38"/>
      <x:c r="J160" s="19" t="str">
        <x:v>The Criterion Collection - Shop All Films</x:v>
      </x:c>
      <x:c r="K160" s="41" t="str">
        <x:v>https://www.criterion.com/shop/browse/list</x:v>
      </x:c>
      <x:c r="L160" s="20" t="n">
        <x:v>1969</x:v>
      </x:c>
      <x:c r="M160" s="20" t="n">
        <x:v>1969</x:v>
      </x:c>
    </x:row>
    <x:row r="161" ht="52" customHeight="1">
      <x:c r="A161" s="19" t="str">
        <x:v>Movie</x:v>
      </x:c>
      <x:c r="B161" s="20" t="n">
        <x:v>8</x:v>
      </x:c>
      <x:c r="C161" s="19" t="str">
        <x:v>Close-up</x:v>
      </x:c>
      <x:c r="D161" s="19" t="str">
        <x:v>1990</x:v>
      </x:c>
      <x:c r="E161" s="19" t="str">
        <x:v>Iran</x:v>
      </x:c>
      <x:c r="F161" s="19" t="str">
        <x:v>Abbas Kiarostami's hybrid film mixes documentary encounters with reenactment.</x:v>
      </x:c>
      <x:c r="G161" s="19" t="str">
        <x:v>film; fiction unless explicitly documentary / hybrid</x:v>
      </x:c>
      <x:c r="H161" s="19" t="str">
        <x:v>Documentary-fiction hybrid; participants reenact events.</x:v>
      </x:c>
      <x:c r="I161" s="38"/>
      <x:c r="J161" s="19" t="str">
        <x:v>The Greatest Films of All Time | BFI</x:v>
      </x:c>
      <x:c r="K161" s="41" t="str">
        <x:v>https://www.bfi.org.uk/sight-and-sound/greatest-films-all-time</x:v>
      </x:c>
      <x:c r="L161" s="20" t="n">
        <x:v>1990</x:v>
      </x:c>
      <x:c r="M161" s="20" t="n">
        <x:v>1990</x:v>
      </x:c>
    </x:row>
    <x:row r="162" ht="52" customHeight="1">
      <x:c r="A162" s="19" t="str">
        <x:v>Movie</x:v>
      </x:c>
      <x:c r="B162" s="20" t="n">
        <x:v>9</x:v>
      </x:c>
      <x:c r="C162" s="19" t="str">
        <x:v>In the Mood for Love</x:v>
      </x:c>
      <x:c r="D162" s="19" t="str">
        <x:v>2000</x:v>
      </x:c>
      <x:c r="E162" s="19" t="str">
        <x:v>Hong Kong</x:v>
      </x:c>
      <x:c r="F162" s="19" t="str">
        <x:v>Wong Kar Wai's fiction film uses framing, music, and repetition to explore longing.</x:v>
      </x:c>
      <x:c r="G162" s="19" t="str">
        <x:v>film; fiction unless explicitly documentary / hybrid</x:v>
      </x:c>
      <x:c r="H162" s="19" t="str">
        <x:v>Use as a cultural work for discussion, not as factual proof.</x:v>
      </x:c>
      <x:c r="I162" s="38"/>
      <x:c r="J162" s="19" t="str">
        <x:v>The Greatest Films of All Time | BFI</x:v>
      </x:c>
      <x:c r="K162" s="41" t="str">
        <x:v>https://www.bfi.org.uk/sight-and-sound/greatest-films-all-time</x:v>
      </x:c>
      <x:c r="L162" s="20" t="n">
        <x:v>2000</x:v>
      </x:c>
      <x:c r="M162" s="20" t="n">
        <x:v>2000</x:v>
      </x:c>
    </x:row>
    <x:row r="163" ht="52" customHeight="1">
      <x:c r="A163" s="19" t="str">
        <x:v>Movie</x:v>
      </x:c>
      <x:c r="B163" s="20" t="n">
        <x:v>10</x:v>
      </x:c>
      <x:c r="C163" s="19" t="str">
        <x:v>Spirited Away</x:v>
      </x:c>
      <x:c r="D163" s="19" t="str">
        <x:v>2001</x:v>
      </x:c>
      <x:c r="E163" s="19" t="str">
        <x:v>Japan</x:v>
      </x:c>
      <x:c r="F163" s="19" t="str">
        <x:v>Hayao Miyazaki's animated fiction creates a richly imagined world of transformation.</x:v>
      </x:c>
      <x:c r="G163" s="19" t="str">
        <x:v>film; fiction unless explicitly documentary / hybrid</x:v>
      </x:c>
      <x:c r="H163" s="19" t="str">
        <x:v>Use as a cultural work for discussion, not as factual proof.</x:v>
      </x:c>
      <x:c r="I163" s="38"/>
      <x:c r="J163" s="19" t="str">
        <x:v>The Greatest Films of All Time | BFI</x:v>
      </x:c>
      <x:c r="K163" s="41" t="str">
        <x:v>https://www.bfi.org.uk/sight-and-sound/greatest-films-all-time</x:v>
      </x:c>
      <x:c r="L163" s="20" t="n">
        <x:v>2001</x:v>
      </x:c>
      <x:c r="M163" s="20" t="n">
        <x:v>2001</x:v>
      </x:c>
    </x:row>
    <x:row r="164" ht="52" customHeight="1">
      <x:c r="A164" s="19" t="str">
        <x:v>Movie</x:v>
      </x:c>
      <x:c r="B164" s="20" t="n">
        <x:v>11</x:v>
      </x:c>
      <x:c r="C164" s="19" t="str">
        <x:v>Portrait of a Lady on Fire</x:v>
      </x:c>
      <x:c r="D164" s="19" t="str">
        <x:v>2019</x:v>
      </x:c>
      <x:c r="E164" s="19" t="str">
        <x:v>France</x:v>
      </x:c>
      <x:c r="F164" s="19" t="str">
        <x:v>Céline Sciamma's fiction film explores art-making, memory, and reciprocal looking.</x:v>
      </x:c>
      <x:c r="G164" s="19" t="str">
        <x:v>film; fiction unless explicitly documentary / hybrid</x:v>
      </x:c>
      <x:c r="H164" s="19" t="str">
        <x:v>Use as a cultural work for discussion, not as factual proof.</x:v>
      </x:c>
      <x:c r="I164" s="38"/>
      <x:c r="J164" s="19" t="str">
        <x:v>The Criterion Collection - Shop All Films</x:v>
      </x:c>
      <x:c r="K164" s="41" t="str">
        <x:v>https://www.criterion.com/shop/browse/list</x:v>
      </x:c>
      <x:c r="L164" s="20" t="n">
        <x:v>2019</x:v>
      </x:c>
      <x:c r="M164" s="20" t="n">
        <x:v>2019</x:v>
      </x:c>
    </x:row>
    <x:row r="165" ht="52" customHeight="1">
      <x:c r="A165" s="19" t="str">
        <x:v>Movie</x:v>
      </x:c>
      <x:c r="B165" s="20" t="n">
        <x:v>12</x:v>
      </x:c>
      <x:c r="C165" s="19" t="str">
        <x:v>Jeanne Dielman, 23 quai du Commerce, 1080 Bruxelles</x:v>
      </x:c>
      <x:c r="D165" s="19" t="str">
        <x:v>1975</x:v>
      </x:c>
      <x:c r="E165" s="19" t="str">
        <x:v>Belgium / France</x:v>
      </x:c>
      <x:c r="F165" s="19" t="str">
        <x:v>Chantal Akerman's fiction film gives sustained cinematic attention to domestic routine.</x:v>
      </x:c>
      <x:c r="G165" s="19" t="str">
        <x:v>film; fiction unless explicitly documentary / hybrid</x:v>
      </x:c>
      <x:c r="H165" s="19" t="str">
        <x:v>Use as a cultural work for discussion, not as factual proof.</x:v>
      </x:c>
      <x:c r="I165" s="38"/>
      <x:c r="J165" s="19" t="str">
        <x:v>The Criterion Collection - Shop All Films</x:v>
      </x:c>
      <x:c r="K165" s="41" t="str">
        <x:v>https://www.criterion.com/shop/browse/list</x:v>
      </x:c>
      <x:c r="L165" s="20" t="n">
        <x:v>1975</x:v>
      </x:c>
      <x:c r="M165" s="20" t="n">
        <x:v>1975</x:v>
      </x:c>
    </x:row>
  </x:sheetData>
  <x:mergeCells>
    <x:mergeCell ref="A2:H2"/>
    <x:mergeCell ref="A4:H4"/>
    <x:mergeCell ref="A5:H5"/>
    <x:mergeCell ref="A6:H6"/>
    <x:mergeCell ref="A7:H7"/>
  </x:mergeCells>
  <x:pageMargins left="0.7" right="0.7" top="0.75" bottom="0.75" header="0.3" footer="0.3"/>
  <x:tableParts count="1">
    <x:tablePart xmlns:r="http://schemas.openxmlformats.org/officeDocument/2006/relationships" r:id="Rb2dc90e35848426d"/>
  </x:tableParts>
</x:worksheet>
</file>