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7.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8.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3913"/>
  <workbookPr showInkAnnotation="0" checkCompatibility="1" autoCompressPictures="0"/>
  <workbookProtection workbookPassword="EA3C" lockStructure="1"/>
  <bookViews>
    <workbookView xWindow="1340" yWindow="0" windowWidth="25520" windowHeight="17460" tabRatio="500" firstSheet="1" activeTab="3"/>
  </bookViews>
  <sheets>
    <sheet name="Functional Analysis" sheetId="16" r:id="rId1"/>
    <sheet name="Introduction" sheetId="17" r:id="rId2"/>
    <sheet name="Analysis_Sample" sheetId="18" r:id="rId3"/>
    <sheet name="Function Analysis" sheetId="2" r:id="rId4"/>
    <sheet name="Function Analysis " sheetId="12" state="hidden" r:id="rId5"/>
    <sheet name="Left Function" sheetId="13" r:id="rId6"/>
    <sheet name="Right Function" sheetId="14" r:id="rId7"/>
    <sheet name="Center Function II" sheetId="15" r:id="rId8"/>
    <sheet name="Sheet1" sheetId="19" r:id="rId9"/>
  </sheets>
  <definedNames>
    <definedName name="_xlnm._FilterDatabase" localSheetId="2" hidden="1">Analysis_Sample!$M$2:$M$51</definedName>
    <definedName name="_xlnm._FilterDatabase" localSheetId="3" hidden="1">'Function Analysis'!$M$2:$M$51</definedName>
    <definedName name="_xlnm._FilterDatabase" localSheetId="4" hidden="1">'Function Analysis '!$M$2:$M$51</definedName>
  </definedNames>
  <calcPr calcId="140000" concurrentCalc="0"/>
  <extLst>
    <ext xmlns:mx="http://schemas.microsoft.com/office/mac/excel/2008/main" uri="{7523E5D3-25F3-A5E0-1632-64F254C22452}">
      <mx:ArchID Flags="2"/>
    </ext>
  </extLst>
</workbook>
</file>

<file path=xl/calcChain.xml><?xml version="1.0" encoding="utf-8"?>
<calcChain xmlns="http://schemas.openxmlformats.org/spreadsheetml/2006/main">
  <c r="A5" i="2" l="1"/>
  <c r="A4" i="2"/>
  <c r="A6" i="2"/>
  <c r="A7" i="2"/>
  <c r="A8" i="2"/>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1" i="2"/>
  <c r="A50" i="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33" i="12"/>
  <c r="G34" i="12"/>
  <c r="G35" i="12"/>
  <c r="G36" i="12"/>
  <c r="G37" i="12"/>
  <c r="G38" i="12"/>
  <c r="G39" i="12"/>
  <c r="G40" i="12"/>
  <c r="G41" i="12"/>
  <c r="G42" i="12"/>
  <c r="G43" i="12"/>
  <c r="G44" i="12"/>
  <c r="G45" i="12"/>
  <c r="G46" i="12"/>
  <c r="G47" i="12"/>
  <c r="G48" i="12"/>
  <c r="G49" i="12"/>
  <c r="G50" i="12"/>
  <c r="G51" i="12"/>
  <c r="G4" i="12"/>
  <c r="A5" i="12"/>
  <c r="A6" i="12"/>
  <c r="A7" i="12"/>
  <c r="A8" i="12"/>
  <c r="A9" i="12"/>
  <c r="A10" i="12"/>
  <c r="A11" i="12"/>
  <c r="A12" i="12"/>
  <c r="A13" i="12"/>
  <c r="A14" i="12"/>
  <c r="A15" i="12"/>
  <c r="A16" i="12"/>
  <c r="A17" i="12"/>
  <c r="A18" i="12"/>
  <c r="A19" i="12"/>
  <c r="A20" i="12"/>
  <c r="A21" i="12"/>
  <c r="A22" i="12"/>
  <c r="A23" i="12"/>
  <c r="A24" i="12"/>
  <c r="A25" i="12"/>
  <c r="A26" i="12"/>
  <c r="A27" i="12"/>
  <c r="A28" i="12"/>
  <c r="A29" i="12"/>
  <c r="A30" i="12"/>
  <c r="A31" i="12"/>
  <c r="A32" i="12"/>
  <c r="A33" i="12"/>
  <c r="A34" i="12"/>
  <c r="A35" i="12"/>
  <c r="A36" i="12"/>
  <c r="A37" i="12"/>
  <c r="A38" i="12"/>
  <c r="A39" i="12"/>
  <c r="A40" i="12"/>
  <c r="A41" i="12"/>
  <c r="A42" i="12"/>
  <c r="A43" i="12"/>
  <c r="A44" i="12"/>
  <c r="A45" i="12"/>
  <c r="A46" i="12"/>
  <c r="A47" i="12"/>
  <c r="A48" i="12"/>
  <c r="A49" i="12"/>
  <c r="A50" i="12"/>
  <c r="A51" i="12"/>
  <c r="A4" i="12"/>
  <c r="N5" i="2"/>
  <c r="N5" i="12"/>
  <c r="O5" i="2"/>
  <c r="O5" i="12"/>
  <c r="P5" i="2"/>
  <c r="P5" i="12"/>
  <c r="Q5" i="2"/>
  <c r="Q5" i="12"/>
  <c r="N6" i="2"/>
  <c r="N6" i="12"/>
  <c r="O6" i="2"/>
  <c r="O6" i="12"/>
  <c r="P6" i="2"/>
  <c r="P6" i="12"/>
  <c r="Q6" i="2"/>
  <c r="Q6" i="12"/>
  <c r="N7" i="2"/>
  <c r="N7" i="12"/>
  <c r="O7" i="2"/>
  <c r="O7" i="12"/>
  <c r="P7" i="2"/>
  <c r="P7" i="12"/>
  <c r="Q7" i="2"/>
  <c r="Q7" i="12"/>
  <c r="N8" i="2"/>
  <c r="N8" i="12"/>
  <c r="O8" i="2"/>
  <c r="O8" i="12"/>
  <c r="P8" i="2"/>
  <c r="P8" i="12"/>
  <c r="Q8" i="2"/>
  <c r="Q8" i="12"/>
  <c r="N9" i="2"/>
  <c r="N9" i="12"/>
  <c r="O9" i="2"/>
  <c r="O9" i="12"/>
  <c r="P9" i="2"/>
  <c r="P9" i="12"/>
  <c r="Q9" i="2"/>
  <c r="Q9" i="12"/>
  <c r="N10" i="2"/>
  <c r="N10" i="12"/>
  <c r="O10" i="2"/>
  <c r="O10" i="12"/>
  <c r="P10" i="2"/>
  <c r="P10" i="12"/>
  <c r="Q10" i="2"/>
  <c r="Q10" i="12"/>
  <c r="N11" i="2"/>
  <c r="N11" i="12"/>
  <c r="O11" i="2"/>
  <c r="O11" i="12"/>
  <c r="P11" i="2"/>
  <c r="P11" i="12"/>
  <c r="Q11" i="2"/>
  <c r="Q11" i="12"/>
  <c r="N12" i="2"/>
  <c r="N12" i="12"/>
  <c r="O12" i="2"/>
  <c r="O12" i="12"/>
  <c r="P12" i="2"/>
  <c r="P12" i="12"/>
  <c r="Q12" i="2"/>
  <c r="Q12" i="12"/>
  <c r="N13" i="2"/>
  <c r="N13" i="12"/>
  <c r="O13" i="2"/>
  <c r="O13" i="12"/>
  <c r="P13" i="2"/>
  <c r="P13" i="12"/>
  <c r="Q13" i="2"/>
  <c r="Q13" i="12"/>
  <c r="N14" i="2"/>
  <c r="N14" i="12"/>
  <c r="O14" i="2"/>
  <c r="O14" i="12"/>
  <c r="P14" i="2"/>
  <c r="P14" i="12"/>
  <c r="Q14" i="2"/>
  <c r="Q14" i="12"/>
  <c r="N15" i="2"/>
  <c r="N15" i="12"/>
  <c r="O15" i="2"/>
  <c r="O15" i="12"/>
  <c r="P15" i="2"/>
  <c r="P15" i="12"/>
  <c r="Q15" i="2"/>
  <c r="Q15" i="12"/>
  <c r="N16" i="2"/>
  <c r="N16" i="12"/>
  <c r="O16" i="2"/>
  <c r="O16" i="12"/>
  <c r="P16" i="2"/>
  <c r="P16" i="12"/>
  <c r="Q16" i="2"/>
  <c r="Q16" i="12"/>
  <c r="N17" i="2"/>
  <c r="N17" i="12"/>
  <c r="O17" i="2"/>
  <c r="O17" i="12"/>
  <c r="P17" i="2"/>
  <c r="P17" i="12"/>
  <c r="Q17" i="2"/>
  <c r="Q17" i="12"/>
  <c r="N18" i="2"/>
  <c r="N18" i="12"/>
  <c r="O18" i="2"/>
  <c r="O18" i="12"/>
  <c r="P18" i="2"/>
  <c r="P18" i="12"/>
  <c r="Q18" i="2"/>
  <c r="Q18" i="12"/>
  <c r="N19" i="2"/>
  <c r="N19" i="12"/>
  <c r="O19" i="2"/>
  <c r="O19" i="12"/>
  <c r="P19" i="2"/>
  <c r="P19" i="12"/>
  <c r="Q19" i="2"/>
  <c r="Q19" i="12"/>
  <c r="N20" i="2"/>
  <c r="N20" i="12"/>
  <c r="O20" i="2"/>
  <c r="O20" i="12"/>
  <c r="P20" i="2"/>
  <c r="P20" i="12"/>
  <c r="Q20" i="2"/>
  <c r="Q20" i="12"/>
  <c r="N21" i="2"/>
  <c r="N21" i="12"/>
  <c r="O21" i="2"/>
  <c r="O21" i="12"/>
  <c r="P21" i="2"/>
  <c r="P21" i="12"/>
  <c r="Q21" i="2"/>
  <c r="Q21" i="12"/>
  <c r="N22" i="2"/>
  <c r="N22" i="12"/>
  <c r="O22" i="2"/>
  <c r="O22" i="12"/>
  <c r="P22" i="2"/>
  <c r="P22" i="12"/>
  <c r="Q22" i="2"/>
  <c r="Q22" i="12"/>
  <c r="N23" i="2"/>
  <c r="N23" i="12"/>
  <c r="O23" i="2"/>
  <c r="O23" i="12"/>
  <c r="P23" i="2"/>
  <c r="P23" i="12"/>
  <c r="Q23" i="2"/>
  <c r="Q23" i="12"/>
  <c r="N24" i="2"/>
  <c r="N24" i="12"/>
  <c r="O24" i="2"/>
  <c r="O24" i="12"/>
  <c r="P24" i="2"/>
  <c r="P24" i="12"/>
  <c r="Q24" i="2"/>
  <c r="Q24" i="12"/>
  <c r="N25" i="2"/>
  <c r="N25" i="12"/>
  <c r="O25" i="2"/>
  <c r="O25" i="12"/>
  <c r="P25" i="2"/>
  <c r="P25" i="12"/>
  <c r="Q25" i="2"/>
  <c r="Q25" i="12"/>
  <c r="N26" i="2"/>
  <c r="N26" i="12"/>
  <c r="O26" i="2"/>
  <c r="O26" i="12"/>
  <c r="P26" i="2"/>
  <c r="P26" i="12"/>
  <c r="Q26" i="2"/>
  <c r="Q26" i="12"/>
  <c r="N27" i="2"/>
  <c r="N27" i="12"/>
  <c r="O27" i="2"/>
  <c r="O27" i="12"/>
  <c r="P27" i="2"/>
  <c r="P27" i="12"/>
  <c r="Q27" i="2"/>
  <c r="Q27" i="12"/>
  <c r="N28" i="2"/>
  <c r="N28" i="12"/>
  <c r="O28" i="2"/>
  <c r="O28" i="12"/>
  <c r="P28" i="2"/>
  <c r="P28" i="12"/>
  <c r="Q28" i="2"/>
  <c r="Q28" i="12"/>
  <c r="N29" i="2"/>
  <c r="N29" i="12"/>
  <c r="O29" i="2"/>
  <c r="O29" i="12"/>
  <c r="P29" i="2"/>
  <c r="P29" i="12"/>
  <c r="Q29" i="2"/>
  <c r="Q29" i="12"/>
  <c r="N30" i="2"/>
  <c r="N30" i="12"/>
  <c r="O30" i="2"/>
  <c r="O30" i="12"/>
  <c r="P30" i="2"/>
  <c r="P30" i="12"/>
  <c r="Q30" i="2"/>
  <c r="Q30" i="12"/>
  <c r="N31" i="2"/>
  <c r="N31" i="12"/>
  <c r="O31" i="2"/>
  <c r="O31" i="12"/>
  <c r="P31" i="2"/>
  <c r="P31" i="12"/>
  <c r="Q31" i="2"/>
  <c r="Q31" i="12"/>
  <c r="N32" i="2"/>
  <c r="N32" i="12"/>
  <c r="O32" i="2"/>
  <c r="O32" i="12"/>
  <c r="P32" i="2"/>
  <c r="P32" i="12"/>
  <c r="Q32" i="2"/>
  <c r="Q32" i="12"/>
  <c r="N33" i="2"/>
  <c r="N33" i="12"/>
  <c r="O33" i="2"/>
  <c r="O33" i="12"/>
  <c r="P33" i="2"/>
  <c r="P33" i="12"/>
  <c r="Q33" i="2"/>
  <c r="Q33" i="12"/>
  <c r="N34" i="2"/>
  <c r="N34" i="12"/>
  <c r="O34" i="2"/>
  <c r="O34" i="12"/>
  <c r="P34" i="2"/>
  <c r="P34" i="12"/>
  <c r="Q34" i="2"/>
  <c r="Q34" i="12"/>
  <c r="N35" i="2"/>
  <c r="N35" i="12"/>
  <c r="O35" i="2"/>
  <c r="O35" i="12"/>
  <c r="P35" i="2"/>
  <c r="P35" i="12"/>
  <c r="Q35" i="2"/>
  <c r="Q35" i="12"/>
  <c r="N36" i="2"/>
  <c r="N36" i="12"/>
  <c r="O36" i="2"/>
  <c r="O36" i="12"/>
  <c r="P36" i="2"/>
  <c r="P36" i="12"/>
  <c r="Q36" i="2"/>
  <c r="Q36" i="12"/>
  <c r="N37" i="2"/>
  <c r="N37" i="12"/>
  <c r="O37" i="2"/>
  <c r="O37" i="12"/>
  <c r="P37" i="2"/>
  <c r="P37" i="12"/>
  <c r="Q37" i="2"/>
  <c r="Q37" i="12"/>
  <c r="N38" i="2"/>
  <c r="N38" i="12"/>
  <c r="O38" i="2"/>
  <c r="O38" i="12"/>
  <c r="P38" i="2"/>
  <c r="P38" i="12"/>
  <c r="Q38" i="2"/>
  <c r="Q38" i="12"/>
  <c r="N39" i="2"/>
  <c r="N39" i="12"/>
  <c r="O39" i="2"/>
  <c r="O39" i="12"/>
  <c r="P39" i="2"/>
  <c r="P39" i="12"/>
  <c r="Q39" i="2"/>
  <c r="Q39" i="12"/>
  <c r="N40" i="2"/>
  <c r="N40" i="12"/>
  <c r="O40" i="2"/>
  <c r="O40" i="12"/>
  <c r="P40" i="2"/>
  <c r="P40" i="12"/>
  <c r="Q40" i="2"/>
  <c r="Q40" i="12"/>
  <c r="N41" i="2"/>
  <c r="N41" i="12"/>
  <c r="O41" i="2"/>
  <c r="O41" i="12"/>
  <c r="P41" i="2"/>
  <c r="P41" i="12"/>
  <c r="Q41" i="2"/>
  <c r="Q41" i="12"/>
  <c r="N42" i="2"/>
  <c r="N42" i="12"/>
  <c r="O42" i="2"/>
  <c r="O42" i="12"/>
  <c r="P42" i="2"/>
  <c r="P42" i="12"/>
  <c r="Q42" i="2"/>
  <c r="Q42" i="12"/>
  <c r="N43" i="2"/>
  <c r="N43" i="12"/>
  <c r="O43" i="2"/>
  <c r="O43" i="12"/>
  <c r="P43" i="2"/>
  <c r="P43" i="12"/>
  <c r="Q43" i="2"/>
  <c r="Q43" i="12"/>
  <c r="N44" i="2"/>
  <c r="N44" i="12"/>
  <c r="O44" i="2"/>
  <c r="O44" i="12"/>
  <c r="P44" i="2"/>
  <c r="P44" i="12"/>
  <c r="Q44" i="2"/>
  <c r="Q44" i="12"/>
  <c r="N45" i="2"/>
  <c r="N45" i="12"/>
  <c r="O45" i="2"/>
  <c r="O45" i="12"/>
  <c r="P45" i="2"/>
  <c r="P45" i="12"/>
  <c r="Q45" i="2"/>
  <c r="Q45" i="12"/>
  <c r="N46" i="2"/>
  <c r="N46" i="12"/>
  <c r="O46" i="2"/>
  <c r="O46" i="12"/>
  <c r="P46" i="2"/>
  <c r="P46" i="12"/>
  <c r="Q46" i="2"/>
  <c r="Q46" i="12"/>
  <c r="N47" i="2"/>
  <c r="N47" i="12"/>
  <c r="O47" i="2"/>
  <c r="O47" i="12"/>
  <c r="P47" i="2"/>
  <c r="P47" i="12"/>
  <c r="Q47" i="2"/>
  <c r="Q47" i="12"/>
  <c r="N48" i="2"/>
  <c r="N48" i="12"/>
  <c r="O48" i="2"/>
  <c r="O48" i="12"/>
  <c r="P48" i="2"/>
  <c r="P48" i="12"/>
  <c r="Q48" i="2"/>
  <c r="Q48" i="12"/>
  <c r="N49" i="2"/>
  <c r="N49" i="12"/>
  <c r="O49" i="2"/>
  <c r="O49" i="12"/>
  <c r="P49" i="2"/>
  <c r="P49" i="12"/>
  <c r="Q49" i="2"/>
  <c r="Q49" i="12"/>
  <c r="N50" i="2"/>
  <c r="N50" i="12"/>
  <c r="O50" i="2"/>
  <c r="O50" i="12"/>
  <c r="P50" i="2"/>
  <c r="P50" i="12"/>
  <c r="Q50" i="2"/>
  <c r="Q50" i="12"/>
  <c r="N51" i="2"/>
  <c r="N51" i="12"/>
  <c r="O51" i="2"/>
  <c r="O51" i="12"/>
  <c r="P51" i="2"/>
  <c r="P51" i="12"/>
  <c r="Q51" i="2"/>
  <c r="Q51" i="12"/>
  <c r="Q4" i="2"/>
  <c r="Q4" i="12"/>
  <c r="P4" i="2"/>
  <c r="P4" i="12"/>
  <c r="O4" i="2"/>
  <c r="O4" i="12"/>
  <c r="N4" i="2"/>
  <c r="N4" i="12"/>
  <c r="K51" i="12"/>
  <c r="J51" i="12"/>
  <c r="I51" i="12"/>
  <c r="H51" i="12"/>
  <c r="K50" i="12"/>
  <c r="J50" i="12"/>
  <c r="I50" i="12"/>
  <c r="H50" i="12"/>
  <c r="K49" i="12"/>
  <c r="J49" i="12"/>
  <c r="I49" i="12"/>
  <c r="H49" i="12"/>
  <c r="K48" i="12"/>
  <c r="J48" i="12"/>
  <c r="I48" i="12"/>
  <c r="H48" i="12"/>
  <c r="K47" i="12"/>
  <c r="J47" i="12"/>
  <c r="I47" i="12"/>
  <c r="H47" i="12"/>
  <c r="K46" i="12"/>
  <c r="J46" i="12"/>
  <c r="I46" i="12"/>
  <c r="H46" i="12"/>
  <c r="K45" i="12"/>
  <c r="J45" i="12"/>
  <c r="I45" i="12"/>
  <c r="H45" i="12"/>
  <c r="K44" i="12"/>
  <c r="J44" i="12"/>
  <c r="I44" i="12"/>
  <c r="H44" i="12"/>
  <c r="K43" i="12"/>
  <c r="J43" i="12"/>
  <c r="I43" i="12"/>
  <c r="H43" i="12"/>
  <c r="K42" i="12"/>
  <c r="J42" i="12"/>
  <c r="I42" i="12"/>
  <c r="H42" i="12"/>
  <c r="K41" i="12"/>
  <c r="J41" i="12"/>
  <c r="I41" i="12"/>
  <c r="H41" i="12"/>
  <c r="K40" i="12"/>
  <c r="J40" i="12"/>
  <c r="I40" i="12"/>
  <c r="H40" i="12"/>
  <c r="K39" i="12"/>
  <c r="J39" i="12"/>
  <c r="I39" i="12"/>
  <c r="H39" i="12"/>
  <c r="K38" i="12"/>
  <c r="J38" i="12"/>
  <c r="I38" i="12"/>
  <c r="H38" i="12"/>
  <c r="K37" i="12"/>
  <c r="J37" i="12"/>
  <c r="I37" i="12"/>
  <c r="H37" i="12"/>
  <c r="K36" i="12"/>
  <c r="J36" i="12"/>
  <c r="I36" i="12"/>
  <c r="H36" i="12"/>
  <c r="K35" i="12"/>
  <c r="J35" i="12"/>
  <c r="I35" i="12"/>
  <c r="H35" i="12"/>
  <c r="K34" i="12"/>
  <c r="J34" i="12"/>
  <c r="I34" i="12"/>
  <c r="H34" i="12"/>
  <c r="K33" i="12"/>
  <c r="J33" i="12"/>
  <c r="I33" i="12"/>
  <c r="H33" i="12"/>
  <c r="K32" i="12"/>
  <c r="J32" i="12"/>
  <c r="I32" i="12"/>
  <c r="H32" i="12"/>
  <c r="K31" i="12"/>
  <c r="J31" i="12"/>
  <c r="I31" i="12"/>
  <c r="H31" i="12"/>
  <c r="K30" i="12"/>
  <c r="J30" i="12"/>
  <c r="I30" i="12"/>
  <c r="H30" i="12"/>
  <c r="K29" i="12"/>
  <c r="J29" i="12"/>
  <c r="I29" i="12"/>
  <c r="H29" i="12"/>
  <c r="K28" i="12"/>
  <c r="J28" i="12"/>
  <c r="I28" i="12"/>
  <c r="H28" i="12"/>
  <c r="K27" i="12"/>
  <c r="J27" i="12"/>
  <c r="I27" i="12"/>
  <c r="H27" i="12"/>
  <c r="K26" i="12"/>
  <c r="J26" i="12"/>
  <c r="I26" i="12"/>
  <c r="H26" i="12"/>
  <c r="K25" i="12"/>
  <c r="J25" i="12"/>
  <c r="I25" i="12"/>
  <c r="H25" i="12"/>
  <c r="K24" i="12"/>
  <c r="J24" i="12"/>
  <c r="I24" i="12"/>
  <c r="H24" i="12"/>
  <c r="K23" i="12"/>
  <c r="J23" i="12"/>
  <c r="I23" i="12"/>
  <c r="H23" i="12"/>
  <c r="K22" i="12"/>
  <c r="J22" i="12"/>
  <c r="I22" i="12"/>
  <c r="H22" i="12"/>
  <c r="K21" i="12"/>
  <c r="J21" i="12"/>
  <c r="I21" i="12"/>
  <c r="H21" i="12"/>
  <c r="K20" i="12"/>
  <c r="J20" i="12"/>
  <c r="I20" i="12"/>
  <c r="H20" i="12"/>
  <c r="K19" i="12"/>
  <c r="J19" i="12"/>
  <c r="I19" i="12"/>
  <c r="H19" i="12"/>
  <c r="K18" i="12"/>
  <c r="J18" i="12"/>
  <c r="I18" i="12"/>
  <c r="H18" i="12"/>
  <c r="K17" i="12"/>
  <c r="J17" i="12"/>
  <c r="I17" i="12"/>
  <c r="H17" i="12"/>
  <c r="K16" i="12"/>
  <c r="J16" i="12"/>
  <c r="I16" i="12"/>
  <c r="H16" i="12"/>
  <c r="K15" i="12"/>
  <c r="J15" i="12"/>
  <c r="I15" i="12"/>
  <c r="H15" i="12"/>
  <c r="K14" i="12"/>
  <c r="J14" i="12"/>
  <c r="I14" i="12"/>
  <c r="H14" i="12"/>
  <c r="K13" i="12"/>
  <c r="J13" i="12"/>
  <c r="I13" i="12"/>
  <c r="H13" i="12"/>
  <c r="K12" i="12"/>
  <c r="J12" i="12"/>
  <c r="I12" i="12"/>
  <c r="H12" i="12"/>
  <c r="K11" i="12"/>
  <c r="J11" i="12"/>
  <c r="I11" i="12"/>
  <c r="H11" i="12"/>
  <c r="K10" i="12"/>
  <c r="J10" i="12"/>
  <c r="I10" i="12"/>
  <c r="H10" i="12"/>
  <c r="K9" i="12"/>
  <c r="J9" i="12"/>
  <c r="I9" i="12"/>
  <c r="H9" i="12"/>
  <c r="K8" i="12"/>
  <c r="J8" i="12"/>
  <c r="I8" i="12"/>
  <c r="H8" i="12"/>
  <c r="K7" i="12"/>
  <c r="J7" i="12"/>
  <c r="I7" i="12"/>
  <c r="H7" i="12"/>
  <c r="K6" i="12"/>
  <c r="J6" i="12"/>
  <c r="I6" i="12"/>
  <c r="H6" i="12"/>
  <c r="K5" i="12"/>
  <c r="J5" i="12"/>
  <c r="I5" i="12"/>
  <c r="H5" i="12"/>
  <c r="K4" i="12"/>
  <c r="J4" i="12"/>
  <c r="I4" i="12"/>
  <c r="H4" i="12"/>
  <c r="E51" i="12"/>
  <c r="D51" i="12"/>
  <c r="C51" i="12"/>
  <c r="B51" i="12"/>
  <c r="E50" i="12"/>
  <c r="D50" i="12"/>
  <c r="C50" i="12"/>
  <c r="B50" i="12"/>
  <c r="E49" i="12"/>
  <c r="D49" i="12"/>
  <c r="C49" i="12"/>
  <c r="B49" i="12"/>
  <c r="E48" i="12"/>
  <c r="D48" i="12"/>
  <c r="C48" i="12"/>
  <c r="B48" i="12"/>
  <c r="E47" i="12"/>
  <c r="D47" i="12"/>
  <c r="C47" i="12"/>
  <c r="B47" i="12"/>
  <c r="E46" i="12"/>
  <c r="D46" i="12"/>
  <c r="C46" i="12"/>
  <c r="B46" i="12"/>
  <c r="E45" i="12"/>
  <c r="D45" i="12"/>
  <c r="C45" i="12"/>
  <c r="B45" i="12"/>
  <c r="E44" i="12"/>
  <c r="D44" i="12"/>
  <c r="C44" i="12"/>
  <c r="B44" i="12"/>
  <c r="E43" i="12"/>
  <c r="D43" i="12"/>
  <c r="C43" i="12"/>
  <c r="B43" i="12"/>
  <c r="E42" i="12"/>
  <c r="D42" i="12"/>
  <c r="C42" i="12"/>
  <c r="B42" i="12"/>
  <c r="E41" i="12"/>
  <c r="D41" i="12"/>
  <c r="C41" i="12"/>
  <c r="B41" i="12"/>
  <c r="E40" i="12"/>
  <c r="D40" i="12"/>
  <c r="C40" i="12"/>
  <c r="B40" i="12"/>
  <c r="E39" i="12"/>
  <c r="D39" i="12"/>
  <c r="C39" i="12"/>
  <c r="B39" i="12"/>
  <c r="E38" i="12"/>
  <c r="D38" i="12"/>
  <c r="C38" i="12"/>
  <c r="B38" i="12"/>
  <c r="E37" i="12"/>
  <c r="D37" i="12"/>
  <c r="C37" i="12"/>
  <c r="B37" i="12"/>
  <c r="E36" i="12"/>
  <c r="D36" i="12"/>
  <c r="C36" i="12"/>
  <c r="B36" i="12"/>
  <c r="E35" i="12"/>
  <c r="D35" i="12"/>
  <c r="C35" i="12"/>
  <c r="B35" i="12"/>
  <c r="E34" i="12"/>
  <c r="D34" i="12"/>
  <c r="C34" i="12"/>
  <c r="B34" i="12"/>
  <c r="E33" i="12"/>
  <c r="D33" i="12"/>
  <c r="C33" i="12"/>
  <c r="B33" i="12"/>
  <c r="E32" i="12"/>
  <c r="D32" i="12"/>
  <c r="C32" i="12"/>
  <c r="B32" i="12"/>
  <c r="E31" i="12"/>
  <c r="D31" i="12"/>
  <c r="C31" i="12"/>
  <c r="B31" i="12"/>
  <c r="E30" i="12"/>
  <c r="D30" i="12"/>
  <c r="C30" i="12"/>
  <c r="B30" i="12"/>
  <c r="E29" i="12"/>
  <c r="D29" i="12"/>
  <c r="C29" i="12"/>
  <c r="B29" i="12"/>
  <c r="E28" i="12"/>
  <c r="D28" i="12"/>
  <c r="C28" i="12"/>
  <c r="B28" i="12"/>
  <c r="E27" i="12"/>
  <c r="D27" i="12"/>
  <c r="C27" i="12"/>
  <c r="B27" i="12"/>
  <c r="E26" i="12"/>
  <c r="D26" i="12"/>
  <c r="C26" i="12"/>
  <c r="B26" i="12"/>
  <c r="E25" i="12"/>
  <c r="D25" i="12"/>
  <c r="C25" i="12"/>
  <c r="B25" i="12"/>
  <c r="E24" i="12"/>
  <c r="D24" i="12"/>
  <c r="C24" i="12"/>
  <c r="B24" i="12"/>
  <c r="E23" i="12"/>
  <c r="D23" i="12"/>
  <c r="C23" i="12"/>
  <c r="B23" i="12"/>
  <c r="E22" i="12"/>
  <c r="D22" i="12"/>
  <c r="C22" i="12"/>
  <c r="B22" i="12"/>
  <c r="E21" i="12"/>
  <c r="D21" i="12"/>
  <c r="C21" i="12"/>
  <c r="B21" i="12"/>
  <c r="E20" i="12"/>
  <c r="D20" i="12"/>
  <c r="C20" i="12"/>
  <c r="B20" i="12"/>
  <c r="E19" i="12"/>
  <c r="D19" i="12"/>
  <c r="C19" i="12"/>
  <c r="B19" i="12"/>
  <c r="E18" i="12"/>
  <c r="D18" i="12"/>
  <c r="C18" i="12"/>
  <c r="B18" i="12"/>
  <c r="E17" i="12"/>
  <c r="D17" i="12"/>
  <c r="C17" i="12"/>
  <c r="B17" i="12"/>
  <c r="E16" i="12"/>
  <c r="D16" i="12"/>
  <c r="C16" i="12"/>
  <c r="B16" i="12"/>
  <c r="E15" i="12"/>
  <c r="D15" i="12"/>
  <c r="C15" i="12"/>
  <c r="B15" i="12"/>
  <c r="E14" i="12"/>
  <c r="D14" i="12"/>
  <c r="C14" i="12"/>
  <c r="B14" i="12"/>
  <c r="E13" i="12"/>
  <c r="D13" i="12"/>
  <c r="C13" i="12"/>
  <c r="B13" i="12"/>
  <c r="E12" i="12"/>
  <c r="D12" i="12"/>
  <c r="C12" i="12"/>
  <c r="B12" i="12"/>
  <c r="E11" i="12"/>
  <c r="D11" i="12"/>
  <c r="C11" i="12"/>
  <c r="B11" i="12"/>
  <c r="E10" i="12"/>
  <c r="D10" i="12"/>
  <c r="C10" i="12"/>
  <c r="B10" i="12"/>
  <c r="E9" i="12"/>
  <c r="D9" i="12"/>
  <c r="C9" i="12"/>
  <c r="B9" i="12"/>
  <c r="E8" i="12"/>
  <c r="D8" i="12"/>
  <c r="C8" i="12"/>
  <c r="B8" i="12"/>
  <c r="E7" i="12"/>
  <c r="D7" i="12"/>
  <c r="C7" i="12"/>
  <c r="B7" i="12"/>
  <c r="E6" i="12"/>
  <c r="D6" i="12"/>
  <c r="C6" i="12"/>
  <c r="B6" i="12"/>
  <c r="E5" i="12"/>
  <c r="D5" i="12"/>
  <c r="C5" i="12"/>
  <c r="B5" i="12"/>
  <c r="E4" i="12"/>
  <c r="D4" i="12"/>
  <c r="C4" i="12"/>
  <c r="B4" i="12"/>
  <c r="M51" i="12"/>
  <c r="M50" i="12"/>
  <c r="M49" i="12"/>
  <c r="M48" i="12"/>
  <c r="M47" i="12"/>
  <c r="M46" i="12"/>
  <c r="M45" i="12"/>
  <c r="M44" i="12"/>
  <c r="M43" i="12"/>
  <c r="M42" i="12"/>
  <c r="M41" i="12"/>
  <c r="M40" i="12"/>
  <c r="M39" i="12"/>
  <c r="M38" i="12"/>
  <c r="M37" i="12"/>
  <c r="M36" i="12"/>
  <c r="M35" i="12"/>
  <c r="M34" i="12"/>
  <c r="M33" i="12"/>
  <c r="M32" i="12"/>
  <c r="M31" i="12"/>
  <c r="M30" i="12"/>
  <c r="M29" i="12"/>
  <c r="M28" i="12"/>
  <c r="M27" i="12"/>
  <c r="M26" i="12"/>
  <c r="M25" i="12"/>
  <c r="M24" i="12"/>
  <c r="M23" i="12"/>
  <c r="M22" i="12"/>
  <c r="M21" i="12"/>
  <c r="M20" i="12"/>
  <c r="M19" i="12"/>
  <c r="M18" i="12"/>
  <c r="M17" i="12"/>
  <c r="M16" i="12"/>
  <c r="M15" i="12"/>
  <c r="M14" i="12"/>
  <c r="M13" i="12"/>
  <c r="M12" i="12"/>
  <c r="M11" i="12"/>
  <c r="M10" i="12"/>
  <c r="M9" i="12"/>
  <c r="M8" i="12"/>
  <c r="M7" i="12"/>
  <c r="M6" i="12"/>
  <c r="M5" i="12"/>
  <c r="M4" i="12"/>
</calcChain>
</file>

<file path=xl/sharedStrings.xml><?xml version="1.0" encoding="utf-8"?>
<sst xmlns="http://schemas.openxmlformats.org/spreadsheetml/2006/main" count="168" uniqueCount="66">
  <si>
    <t>Primary Function</t>
  </si>
  <si>
    <t>Primary II</t>
  </si>
  <si>
    <t>Scope I</t>
  </si>
  <si>
    <t>Scope II</t>
  </si>
  <si>
    <t>Scope III</t>
  </si>
  <si>
    <t>Access Point I</t>
  </si>
  <si>
    <t>Access Point II</t>
  </si>
  <si>
    <t>1st Analysis</t>
  </si>
  <si>
    <t>2nd Analysis</t>
  </si>
  <si>
    <t>3rd Analysis</t>
  </si>
  <si>
    <t>Score</t>
  </si>
  <si>
    <t>Analysis</t>
  </si>
  <si>
    <t>Duration</t>
  </si>
  <si>
    <t>Start</t>
  </si>
  <si>
    <t>End</t>
  </si>
  <si>
    <t xml:space="preserve">Left </t>
  </si>
  <si>
    <t>Right</t>
  </si>
  <si>
    <t>Girl</t>
  </si>
  <si>
    <t>Sex</t>
  </si>
  <si>
    <t>Party</t>
  </si>
  <si>
    <t>Language</t>
  </si>
  <si>
    <t>Apartment Move</t>
  </si>
  <si>
    <t>Brokers</t>
  </si>
  <si>
    <t>Morals</t>
  </si>
  <si>
    <t>How to hunt</t>
  </si>
  <si>
    <t>Being let down</t>
  </si>
  <si>
    <t>Her immigration</t>
  </si>
  <si>
    <t>Immigration</t>
  </si>
  <si>
    <t>Parc</t>
  </si>
  <si>
    <t>Image-Money</t>
  </si>
  <si>
    <t>Money</t>
  </si>
  <si>
    <t>Racism</t>
  </si>
  <si>
    <t>Affirmation</t>
  </si>
  <si>
    <t>Kelly Stuff</t>
  </si>
  <si>
    <t>Class</t>
  </si>
  <si>
    <t>Learning french</t>
  </si>
  <si>
    <t>Fiefé</t>
  </si>
  <si>
    <t>Fiefé website</t>
  </si>
  <si>
    <t>Images</t>
  </si>
  <si>
    <t>Books</t>
  </si>
  <si>
    <t>Model</t>
  </si>
  <si>
    <t>19 Q</t>
  </si>
  <si>
    <t>@ 19 Q</t>
  </si>
  <si>
    <t>Perry</t>
  </si>
  <si>
    <t>Maria</t>
  </si>
  <si>
    <t>Friends</t>
  </si>
  <si>
    <t>Center</t>
  </si>
  <si>
    <t>Doubt</t>
  </si>
  <si>
    <t>Self</t>
  </si>
  <si>
    <t>France</t>
  </si>
  <si>
    <t>The show</t>
  </si>
  <si>
    <t>Money-school</t>
  </si>
  <si>
    <t>Relationship</t>
  </si>
  <si>
    <t>Practice</t>
  </si>
  <si>
    <t>Music</t>
  </si>
  <si>
    <t>Tuition</t>
  </si>
  <si>
    <t>School</t>
  </si>
  <si>
    <t>Smoking</t>
  </si>
  <si>
    <t>Nose</t>
  </si>
  <si>
    <t>People skills</t>
  </si>
  <si>
    <t>Moving out</t>
  </si>
  <si>
    <t>Time-move</t>
  </si>
  <si>
    <t>1 year deposit</t>
  </si>
  <si>
    <t>Budget</t>
  </si>
  <si>
    <t>Search</t>
  </si>
  <si>
    <t>Stuff-Apt</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</si>
</sst>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2"/>
      <color theme="1"/>
      <name val="Calibri"/>
      <family val="2"/>
      <scheme val="minor"/>
    </font>
    <font>
      <sz val="12"/>
      <color theme="1"/>
      <name val="Calibri"/>
      <family val="2"/>
      <scheme val="minor"/>
    </font>
    <font>
      <u/>
      <sz val="12"/>
      <color theme="10"/>
      <name val="Calibri"/>
      <family val="2"/>
      <scheme val="minor"/>
    </font>
    <font>
      <u/>
      <sz val="12"/>
      <color theme="11"/>
      <name val="Calibri"/>
      <family val="2"/>
      <scheme val="minor"/>
    </font>
    <font>
      <b/>
      <i/>
      <sz val="12"/>
      <color theme="1"/>
      <name val="Calibri"/>
      <scheme val="minor"/>
    </font>
    <font>
      <sz val="12"/>
      <color theme="9" tint="0.39997558519241921"/>
      <name val="Calibri"/>
      <scheme val="minor"/>
    </font>
    <font>
      <b/>
      <i/>
      <sz val="12"/>
      <color rgb="FF000000"/>
      <name val="Calibri"/>
      <scheme val="minor"/>
    </font>
    <font>
      <sz val="8"/>
      <name val="Calibri"/>
      <family val="2"/>
      <scheme val="minor"/>
    </font>
  </fonts>
  <fills count="13">
    <fill>
      <patternFill patternType="none"/>
    </fill>
    <fill>
      <patternFill patternType="gray125"/>
    </fill>
    <fill>
      <patternFill patternType="solid">
        <fgColor theme="4" tint="0.79998168889431442"/>
        <bgColor indexed="64"/>
      </patternFill>
    </fill>
    <fill>
      <patternFill patternType="solid">
        <fgColor theme="9" tint="0.39997558519241921"/>
        <bgColor indexed="64"/>
      </patternFill>
    </fill>
    <fill>
      <patternFill patternType="solid">
        <fgColor theme="6" tint="0.59999389629810485"/>
        <bgColor indexed="64"/>
      </patternFill>
    </fill>
    <fill>
      <patternFill patternType="solid">
        <fgColor rgb="FFFF0000"/>
        <bgColor indexed="64"/>
      </patternFill>
    </fill>
    <fill>
      <patternFill patternType="solid">
        <fgColor theme="2" tint="-0.249977111117893"/>
        <bgColor indexed="64"/>
      </patternFill>
    </fill>
    <fill>
      <patternFill patternType="solid">
        <fgColor theme="8" tint="0.39997558519241921"/>
        <bgColor indexed="64"/>
      </patternFill>
    </fill>
    <fill>
      <patternFill patternType="solid">
        <fgColor rgb="FF008000"/>
        <bgColor indexed="64"/>
      </patternFill>
    </fill>
    <fill>
      <patternFill patternType="solid">
        <fgColor theme="3" tint="0.39997558519241921"/>
        <bgColor indexed="64"/>
      </patternFill>
    </fill>
    <fill>
      <patternFill patternType="solid">
        <fgColor rgb="FFFFFF00"/>
        <bgColor indexed="64"/>
      </patternFill>
    </fill>
    <fill>
      <patternFill patternType="solid">
        <fgColor theme="3" tint="0.59999389629810485"/>
        <bgColor indexed="64"/>
      </patternFill>
    </fill>
    <fill>
      <patternFill patternType="solid">
        <fgColor rgb="FF008000"/>
        <bgColor rgb="FF000000"/>
      </patternFill>
    </fill>
  </fills>
  <borders count="10">
    <border>
      <left/>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s>
  <cellStyleXfs count="64">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1" fillId="0" borderId="0">
      <protection hidden="1"/>
    </xf>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70">
    <xf numFmtId="0" fontId="0" fillId="0" borderId="0" xfId="0"/>
    <xf numFmtId="0" fontId="4" fillId="5" borderId="0" xfId="0" applyFont="1" applyFill="1"/>
    <xf numFmtId="0" fontId="0" fillId="0" borderId="0" xfId="0" applyAlignment="1">
      <alignment horizontal="left"/>
    </xf>
    <xf numFmtId="0" fontId="0" fillId="6" borderId="0" xfId="0" applyFill="1"/>
    <xf numFmtId="0" fontId="4" fillId="6" borderId="0" xfId="0" applyFont="1" applyFill="1" applyAlignment="1">
      <alignment horizontal="center"/>
    </xf>
    <xf numFmtId="0" fontId="0" fillId="7" borderId="0" xfId="0" applyFill="1"/>
    <xf numFmtId="0" fontId="4" fillId="5" borderId="0" xfId="0" applyFont="1" applyFill="1" applyAlignment="1">
      <alignment horizontal="center"/>
    </xf>
    <xf numFmtId="0" fontId="0" fillId="5" borderId="0" xfId="0" applyFill="1"/>
    <xf numFmtId="0" fontId="0" fillId="9" borderId="2" xfId="0" applyFill="1" applyBorder="1"/>
    <xf numFmtId="0" fontId="0" fillId="10" borderId="2" xfId="0" applyFill="1" applyBorder="1"/>
    <xf numFmtId="0" fontId="0" fillId="5" borderId="5" xfId="0" applyFill="1" applyBorder="1"/>
    <xf numFmtId="0" fontId="0" fillId="5" borderId="4" xfId="0" applyFill="1" applyBorder="1"/>
    <xf numFmtId="0" fontId="4" fillId="8" borderId="2" xfId="0" applyFont="1" applyFill="1" applyBorder="1"/>
    <xf numFmtId="0" fontId="4" fillId="8" borderId="2" xfId="0" quotePrefix="1" applyFont="1" applyFill="1" applyBorder="1"/>
    <xf numFmtId="0" fontId="0" fillId="6" borderId="0" xfId="0" applyFill="1" applyAlignment="1">
      <alignment horizontal="left"/>
    </xf>
    <xf numFmtId="0" fontId="4" fillId="6" borderId="0" xfId="0" applyFont="1" applyFill="1" applyAlignment="1">
      <alignment horizontal="left"/>
    </xf>
    <xf numFmtId="0" fontId="4" fillId="5" borderId="0" xfId="0" applyFont="1" applyFill="1" applyAlignment="1">
      <alignment horizontal="left"/>
    </xf>
    <xf numFmtId="0" fontId="0" fillId="7" borderId="0" xfId="0" applyFill="1" applyAlignment="1">
      <alignment horizontal="left"/>
    </xf>
    <xf numFmtId="0" fontId="0" fillId="8" borderId="2" xfId="0" applyFill="1" applyBorder="1" applyAlignment="1">
      <alignment horizontal="center"/>
    </xf>
    <xf numFmtId="0" fontId="5" fillId="3" borderId="5" xfId="0" applyFont="1" applyFill="1" applyBorder="1"/>
    <xf numFmtId="0" fontId="5" fillId="3" borderId="0" xfId="0" applyFont="1" applyFill="1"/>
    <xf numFmtId="0" fontId="5" fillId="3" borderId="4" xfId="0" applyFont="1" applyFill="1" applyBorder="1"/>
    <xf numFmtId="0" fontId="1" fillId="6" borderId="0" xfId="57" applyFill="1">
      <protection hidden="1"/>
    </xf>
    <xf numFmtId="0" fontId="1" fillId="6" borderId="0" xfId="57" applyFill="1" applyAlignment="1">
      <alignment horizontal="left"/>
      <protection hidden="1"/>
    </xf>
    <xf numFmtId="0" fontId="4" fillId="6" borderId="0" xfId="57" applyFont="1" applyFill="1" applyAlignment="1">
      <alignment horizontal="left"/>
      <protection hidden="1"/>
    </xf>
    <xf numFmtId="0" fontId="4" fillId="6" borderId="0" xfId="57" applyFont="1" applyFill="1" applyAlignment="1">
      <alignment horizontal="center"/>
      <protection hidden="1"/>
    </xf>
    <xf numFmtId="0" fontId="1" fillId="0" borderId="0" xfId="57">
      <protection hidden="1"/>
    </xf>
    <xf numFmtId="0" fontId="4" fillId="5" borderId="0" xfId="57" applyFont="1" applyFill="1" applyAlignment="1">
      <alignment horizontal="center"/>
      <protection hidden="1"/>
    </xf>
    <xf numFmtId="0" fontId="4" fillId="5" borderId="0" xfId="57" applyFont="1" applyFill="1" applyAlignment="1">
      <alignment horizontal="left"/>
      <protection hidden="1"/>
    </xf>
    <xf numFmtId="0" fontId="1" fillId="5" borderId="0" xfId="57" applyFill="1">
      <protection hidden="1"/>
    </xf>
    <xf numFmtId="0" fontId="4" fillId="5" borderId="0" xfId="57" applyFont="1" applyFill="1">
      <protection hidden="1"/>
    </xf>
    <xf numFmtId="0" fontId="1" fillId="7" borderId="0" xfId="57" applyFill="1">
      <protection hidden="1"/>
    </xf>
    <xf numFmtId="0" fontId="1" fillId="7" borderId="0" xfId="57" applyFill="1" applyAlignment="1">
      <alignment horizontal="left"/>
      <protection hidden="1"/>
    </xf>
    <xf numFmtId="0" fontId="4" fillId="8" borderId="2" xfId="57" applyFont="1" applyFill="1" applyBorder="1" applyProtection="1">
      <protection hidden="1"/>
    </xf>
    <xf numFmtId="0" fontId="1" fillId="8" borderId="2" xfId="57" applyFill="1" applyBorder="1" applyAlignment="1" applyProtection="1">
      <alignment horizontal="center"/>
      <protection locked="0"/>
    </xf>
    <xf numFmtId="0" fontId="5" fillId="3" borderId="5" xfId="57" applyFont="1" applyFill="1" applyBorder="1">
      <protection hidden="1"/>
    </xf>
    <xf numFmtId="0" fontId="4" fillId="9" borderId="2" xfId="57" applyFont="1" applyFill="1" applyBorder="1" applyProtection="1">
      <protection locked="0"/>
    </xf>
    <xf numFmtId="0" fontId="1" fillId="9" borderId="2" xfId="57" applyFill="1" applyBorder="1" applyProtection="1">
      <protection locked="0"/>
    </xf>
    <xf numFmtId="0" fontId="1" fillId="5" borderId="5" xfId="57" applyFill="1" applyBorder="1">
      <protection hidden="1"/>
    </xf>
    <xf numFmtId="0" fontId="4" fillId="10" borderId="2" xfId="57" applyFont="1" applyFill="1" applyBorder="1" applyProtection="1">
      <protection hidden="1"/>
    </xf>
    <xf numFmtId="0" fontId="1" fillId="10" borderId="2" xfId="57" applyFill="1" applyBorder="1" applyProtection="1">
      <protection hidden="1"/>
    </xf>
    <xf numFmtId="0" fontId="5" fillId="3" borderId="0" xfId="57" applyFont="1" applyFill="1">
      <protection hidden="1"/>
    </xf>
    <xf numFmtId="0" fontId="5" fillId="3" borderId="4" xfId="57" applyFont="1" applyFill="1" applyBorder="1">
      <protection hidden="1"/>
    </xf>
    <xf numFmtId="0" fontId="1" fillId="5" borderId="4" xfId="57" applyFill="1" applyBorder="1">
      <protection hidden="1"/>
    </xf>
    <xf numFmtId="0" fontId="1" fillId="0" borderId="0" xfId="57" applyAlignment="1">
      <alignment horizontal="left"/>
      <protection hidden="1"/>
    </xf>
    <xf numFmtId="0" fontId="1" fillId="4" borderId="6" xfId="57" applyFill="1" applyBorder="1">
      <protection hidden="1"/>
    </xf>
    <xf numFmtId="0" fontId="1" fillId="4" borderId="5" xfId="57" applyFill="1" applyBorder="1">
      <protection hidden="1"/>
    </xf>
    <xf numFmtId="0" fontId="1" fillId="4" borderId="7" xfId="57" applyFill="1" applyBorder="1">
      <protection hidden="1"/>
    </xf>
    <xf numFmtId="0" fontId="1" fillId="2" borderId="8" xfId="57" applyFill="1" applyBorder="1">
      <protection hidden="1"/>
    </xf>
    <xf numFmtId="0" fontId="4" fillId="2" borderId="1" xfId="57" applyFont="1" applyFill="1" applyBorder="1">
      <protection hidden="1"/>
    </xf>
    <xf numFmtId="0" fontId="4" fillId="2" borderId="0" xfId="57" applyFont="1" applyFill="1" applyBorder="1">
      <protection hidden="1"/>
    </xf>
    <xf numFmtId="0" fontId="4" fillId="11" borderId="1" xfId="57" applyFont="1" applyFill="1" applyBorder="1">
      <protection hidden="1"/>
    </xf>
    <xf numFmtId="0" fontId="4" fillId="5" borderId="8" xfId="57" applyFont="1" applyFill="1" applyBorder="1">
      <protection hidden="1"/>
    </xf>
    <xf numFmtId="0" fontId="1" fillId="0" borderId="2" xfId="57" applyBorder="1">
      <protection hidden="1"/>
    </xf>
    <xf numFmtId="0" fontId="1" fillId="3" borderId="5" xfId="57" applyFill="1" applyBorder="1">
      <protection hidden="1"/>
    </xf>
    <xf numFmtId="0" fontId="1" fillId="0" borderId="3" xfId="57" applyBorder="1">
      <protection hidden="1"/>
    </xf>
    <xf numFmtId="0" fontId="1" fillId="3" borderId="1" xfId="57" applyFill="1" applyBorder="1">
      <protection hidden="1"/>
    </xf>
    <xf numFmtId="0" fontId="4" fillId="5" borderId="9" xfId="57" applyFont="1" applyFill="1" applyBorder="1">
      <protection hidden="1"/>
    </xf>
    <xf numFmtId="0" fontId="1" fillId="3" borderId="4" xfId="57" applyFill="1" applyBorder="1">
      <protection hidden="1"/>
    </xf>
    <xf numFmtId="0" fontId="4" fillId="8" borderId="2" xfId="57" applyFont="1" applyFill="1" applyBorder="1">
      <protection hidden="1"/>
    </xf>
    <xf numFmtId="0" fontId="1" fillId="8" borderId="2" xfId="57" applyFill="1" applyBorder="1" applyAlignment="1">
      <alignment horizontal="center"/>
      <protection hidden="1"/>
    </xf>
    <xf numFmtId="0" fontId="4" fillId="9" borderId="2" xfId="57" applyFont="1" applyFill="1" applyBorder="1">
      <protection hidden="1"/>
    </xf>
    <xf numFmtId="0" fontId="1" fillId="9" borderId="2" xfId="57" applyFill="1" applyBorder="1">
      <protection hidden="1"/>
    </xf>
    <xf numFmtId="0" fontId="1" fillId="10" borderId="2" xfId="57" applyFill="1" applyBorder="1">
      <protection hidden="1"/>
    </xf>
    <xf numFmtId="0" fontId="4" fillId="9" borderId="2" xfId="57" quotePrefix="1" applyFont="1" applyFill="1" applyBorder="1">
      <protection hidden="1"/>
    </xf>
    <xf numFmtId="0" fontId="4" fillId="8" borderId="2" xfId="57" quotePrefix="1" applyFont="1" applyFill="1" applyBorder="1">
      <protection hidden="1"/>
    </xf>
    <xf numFmtId="0" fontId="4" fillId="8" borderId="2" xfId="0" applyFont="1" applyFill="1" applyBorder="1" applyProtection="1">
      <protection hidden="1"/>
    </xf>
    <xf numFmtId="0" fontId="6" fillId="12" borderId="2" xfId="0" applyFont="1" applyFill="1" applyBorder="1" applyProtection="1">
      <protection hidden="1"/>
    </xf>
    <xf numFmtId="0" fontId="4" fillId="9" borderId="2" xfId="0" applyFont="1" applyFill="1" applyBorder="1" applyProtection="1">
      <protection locked="0"/>
    </xf>
    <xf numFmtId="0" fontId="4" fillId="9" borderId="2" xfId="0" quotePrefix="1" applyFont="1" applyFill="1" applyBorder="1" applyProtection="1">
      <protection locked="0"/>
    </xf>
  </cellXfs>
  <cellStyles count="64">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9" builtinId="9" hidden="1"/>
    <cellStyle name="Followed Hyperlink" xfId="61" builtinId="9" hidden="1"/>
    <cellStyle name="Followed Hyperlink" xfId="63"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8" builtinId="8" hidden="1"/>
    <cellStyle name="Hyperlink" xfId="60" builtinId="8" hidden="1"/>
    <cellStyle name="Hyperlink" xfId="62" builtinId="8" hidden="1"/>
    <cellStyle name="Normal" xfId="0" builtinId="0"/>
    <cellStyle name="Normal 2" xfId="57"/>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1" Type="http://schemas.openxmlformats.org/officeDocument/2006/relationships/styles" Target="styles.xml"/><Relationship Id="rId12" Type="http://schemas.openxmlformats.org/officeDocument/2006/relationships/sharedStrings" Target="sharedStrings.xml"/><Relationship Id="rId13"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0"/>
    <c:view3D>
      <c:rotX val="34"/>
      <c:rotY val="35"/>
      <c:depthPercent val="2000"/>
      <c:rAngAx val="1"/>
    </c:view3D>
    <c:floor>
      <c:thickness val="0"/>
      <c:spPr>
        <a:pattFill prst="pct90">
          <a:fgClr>
            <a:srgbClr val="FF0000"/>
          </a:fgClr>
          <a:bgClr>
            <a:srgbClr val="FFFF00"/>
          </a:bgClr>
        </a:pattFill>
      </c:spPr>
    </c:floor>
    <c:sideWall>
      <c:thickness val="0"/>
    </c:sideWall>
    <c:backWall>
      <c:thickness val="0"/>
    </c:backWall>
    <c:plotArea>
      <c:layout>
        <c:manualLayout>
          <c:layoutTarget val="inner"/>
          <c:xMode val="edge"/>
          <c:yMode val="edge"/>
          <c:x val="0.0194639054421808"/>
          <c:y val="0.00993377483443708"/>
          <c:w val="0.970230650055994"/>
          <c:h val="0.860254732231319"/>
        </c:manualLayout>
      </c:layout>
      <c:bar3DChart>
        <c:barDir val="col"/>
        <c:grouping val="stacked"/>
        <c:varyColors val="0"/>
        <c:ser>
          <c:idx val="0"/>
          <c:order val="0"/>
          <c:tx>
            <c:strRef>
              <c:f>'Function Analysis '!$B$2</c:f>
              <c:strCache>
                <c:ptCount val="1"/>
                <c:pt idx="0">
                  <c:v>Score</c:v>
                </c:pt>
              </c:strCache>
            </c:strRef>
          </c:tx>
          <c:invertIfNegative val="0"/>
          <c:cat>
            <c:numRef>
              <c:f>'Function Analysis '!$A$3:$A$51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'!$B$3:$B$51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er>
        <c:ser>
          <c:idx val="1"/>
          <c:order val="1"/>
          <c:tx>
            <c:strRef>
              <c:f>'Function Analysis '!$C$2</c:f>
              <c:strCache>
                <c:ptCount val="1"/>
                <c:pt idx="0">
                  <c:v>Duration</c:v>
                </c:pt>
              </c:strCache>
            </c:strRef>
          </c:tx>
          <c:invertIfNegative val="0"/>
          <c:cat>
            <c:numRef>
              <c:f>'Function Analysis '!$A$3:$A$51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'!$C$3:$C$51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er>
        <c:ser>
          <c:idx val="2"/>
          <c:order val="2"/>
          <c:tx>
            <c:strRef>
              <c:f>'Function Analysis '!$D$2</c:f>
              <c:strCache>
                <c:ptCount val="1"/>
                <c:pt idx="0">
                  <c:v>Start</c:v>
                </c:pt>
              </c:strCache>
            </c:strRef>
          </c:tx>
          <c:invertIfNegative val="0"/>
          <c:cat>
            <c:numRef>
              <c:f>'Function Analysis '!$A$3:$A$51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'!$D$3:$D$51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er>
        <c:ser>
          <c:idx val="3"/>
          <c:order val="3"/>
          <c:tx>
            <c:strRef>
              <c:f>'Function Analysis '!$E$2</c:f>
              <c:strCache>
                <c:ptCount val="1"/>
                <c:pt idx="0">
                  <c:v>End</c:v>
                </c:pt>
              </c:strCache>
            </c:strRef>
          </c:tx>
          <c:invertIfNegative val="0"/>
          <c:cat>
            <c:numRef>
              <c:f>'Function Analysis '!$A$3:$A$51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'!$E$3:$E$51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er>
        <c:dLbls>
          <c:showLegendKey val="0"/>
          <c:showVal val="0"/>
          <c:showCatName val="0"/>
          <c:showSerName val="0"/>
          <c:showPercent val="0"/>
          <c:showBubbleSize val="0"/>
        </c:dLbls>
        <c:gapWidth val="150"/>
        <c:shape val="box"/>
        <c:axId val="2116773960"/>
        <c:axId val="2116777080"/>
        <c:axId val="0"/>
      </c:bar3DChart>
      <c:catAx>
        <c:axId val="2116773960"/>
        <c:scaling>
          <c:orientation val="minMax"/>
        </c:scaling>
        <c:delete val="0"/>
        <c:axPos val="b"/>
        <c:numFmt formatCode="General" sourceLinked="1"/>
        <c:majorTickMark val="out"/>
        <c:minorTickMark val="none"/>
        <c:tickLblPos val="nextTo"/>
        <c:crossAx val="2116777080"/>
        <c:crosses val="autoZero"/>
        <c:auto val="1"/>
        <c:lblAlgn val="ctr"/>
        <c:lblOffset val="100"/>
        <c:noMultiLvlLbl val="0"/>
      </c:catAx>
      <c:valAx>
        <c:axId val="2116777080"/>
        <c:scaling>
          <c:orientation val="minMax"/>
        </c:scaling>
        <c:delete val="0"/>
        <c:axPos val="l"/>
        <c:majorGridlines/>
        <c:numFmt formatCode="General" sourceLinked="1"/>
        <c:majorTickMark val="out"/>
        <c:minorTickMark val="none"/>
        <c:tickLblPos val="nextTo"/>
        <c:crossAx val="2116773960"/>
        <c:crosses val="autoZero"/>
        <c:crossBetween val="between"/>
      </c:valAx>
    </c:plotArea>
    <c:legend>
      <c:legendPos val="r"/>
      <c:layout/>
      <c:overlay val="0"/>
    </c:legend>
    <c:plotVisOnly val="1"/>
    <c:dispBlanksAs val="gap"/>
    <c:showDLblsOverMax val="0"/>
  </c:chart>
  <c:spPr>
    <a:pattFill prst="pct25">
      <a:fgClr>
        <a:schemeClr val="tx2">
          <a:lumMod val="40000"/>
          <a:lumOff val="60000"/>
        </a:schemeClr>
      </a:fgClr>
      <a:bgClr>
        <a:srgbClr val="FF0000"/>
      </a:bgClr>
    </a:pattFill>
    <a:ln>
      <a:solidFill>
        <a:srgbClr val="FF0000"/>
      </a:solidFill>
    </a:ln>
    <a:scene3d>
      <a:camera prst="orthographicFront"/>
      <a:lightRig rig="threePt" dir="t"/>
    </a:scene3d>
    <a:sp3d>
      <a:bevelT w="82550" h="114300" prst="coolSlant"/>
      <a:bevelB w="127000" h="95250" prst="slope"/>
    </a:sp3d>
  </c:spPr>
  <c:printSettings>
    <c:headerFooter/>
    <c:pageMargins b="1.0" l="0.75" r="0.75" t="1.0" header="0.5" footer="0.5"/>
    <c:pageSetup paperSize="8" orientation="portrait" horizontalDpi="-4" verticalDpi="-4"/>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7"/>
    </mc:Choice>
    <mc:Fallback>
      <c:style val="17"/>
    </mc:Fallback>
  </mc:AlternateContent>
  <c:chart>
    <c:autoTitleDeleted val="1"/>
    <c:plotArea>
      <c:layout/>
      <c:lineChart>
        <c:grouping val="stacked"/>
        <c:varyColors val="0"/>
        <c:ser>
          <c:idx val="1"/>
          <c:order val="1"/>
          <c:tx>
            <c:strRef>
              <c:f>'Function Analysis '!$C$2</c:f>
              <c:strCache>
                <c:ptCount val="1"/>
                <c:pt idx="0">
                  <c:v>Duration</c:v>
                </c:pt>
              </c:strCache>
            </c:strRef>
          </c:tx>
          <c:spPr>
            <a:ln>
              <a:gradFill flip="none" rotWithShape="1">
                <a:gsLst>
                  <a:gs pos="89000">
                    <a:schemeClr val="accent4">
                      <a:lumMod val="75000"/>
                      <a:alpha val="28000"/>
                    </a:schemeClr>
                  </a:gs>
                  <a:gs pos="100000">
                    <a:srgbClr val="FFFFFF"/>
                  </a:gs>
                  <a:gs pos="63000">
                    <a:srgbClr val="008000">
                      <a:alpha val="91000"/>
                    </a:srgbClr>
                  </a:gs>
                  <a:gs pos="56000">
                    <a:schemeClr val="accent6">
                      <a:lumMod val="75000"/>
                      <a:alpha val="91000"/>
                    </a:schemeClr>
                  </a:gs>
                  <a:gs pos="83000">
                    <a:srgbClr val="FFFF00">
                      <a:alpha val="91000"/>
                    </a:srgbClr>
                  </a:gs>
                  <a:gs pos="72000">
                    <a:schemeClr val="accent3">
                      <a:lumMod val="50000"/>
                      <a:alpha val="37000"/>
                    </a:schemeClr>
                  </a:gs>
                </a:gsLst>
                <a:path path="circle">
                  <a:fillToRect l="100000" t="100000"/>
                </a:path>
                <a:tileRect r="-100000" b="-100000"/>
              </a:gradFill>
            </a:ln>
          </c:spPr>
          <c:marker>
            <c:symbol val="none"/>
          </c:marker>
          <c:cat>
            <c:numRef>
              <c:f>'Function Analysis '!$A$3:$A$51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'!$C$3:$C$51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mooth val="0"/>
        </c:ser>
        <c:ser>
          <c:idx val="3"/>
          <c:order val="3"/>
          <c:tx>
            <c:strRef>
              <c:f>'Function Analysis '!$E$2</c:f>
              <c:strCache>
                <c:ptCount val="1"/>
                <c:pt idx="0">
                  <c:v>End</c:v>
                </c:pt>
              </c:strCache>
            </c:strRef>
          </c:tx>
          <c:spPr>
            <a:ln>
              <a:gradFill flip="none" rotWithShape="1">
                <a:gsLst>
                  <a:gs pos="0">
                    <a:schemeClr val="dk1">
                      <a:tint val="92000"/>
                      <a:shade val="95000"/>
                      <a:satMod val="105000"/>
                      <a:alpha val="66000"/>
                    </a:schemeClr>
                  </a:gs>
                  <a:gs pos="100000">
                    <a:srgbClr val="FFFFFF"/>
                  </a:gs>
                  <a:gs pos="50000">
                    <a:srgbClr val="FFFF00">
                      <a:alpha val="66000"/>
                    </a:srgbClr>
                  </a:gs>
                  <a:gs pos="56000">
                    <a:schemeClr val="tx1">
                      <a:alpha val="77000"/>
                    </a:schemeClr>
                  </a:gs>
                  <a:gs pos="79000">
                    <a:srgbClr val="FF0000">
                      <a:alpha val="82000"/>
                    </a:srgbClr>
                  </a:gs>
                </a:gsLst>
                <a:path path="rect">
                  <a:fillToRect l="100000" t="100000"/>
                </a:path>
                <a:tileRect r="-100000" b="-100000"/>
              </a:gradFill>
            </a:ln>
          </c:spPr>
          <c:marker>
            <c:symbol val="none"/>
          </c:marker>
          <c:cat>
            <c:numRef>
              <c:f>'Function Analysis '!$A$3:$A$51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'!$E$3:$E$51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mooth val="0"/>
        </c:ser>
        <c:ser>
          <c:idx val="2"/>
          <c:order val="2"/>
          <c:tx>
            <c:strRef>
              <c:f>'Function Analysis '!$D$2</c:f>
              <c:strCache>
                <c:ptCount val="1"/>
                <c:pt idx="0">
                  <c:v>Start</c:v>
                </c:pt>
              </c:strCache>
            </c:strRef>
          </c:tx>
          <c:spPr>
            <a:ln>
              <a:gradFill flip="none" rotWithShape="1">
                <a:gsLst>
                  <a:gs pos="0">
                    <a:schemeClr val="dk1">
                      <a:tint val="78000"/>
                      <a:shade val="95000"/>
                      <a:satMod val="105000"/>
                    </a:schemeClr>
                  </a:gs>
                  <a:gs pos="100000">
                    <a:srgbClr val="FFFFFF"/>
                  </a:gs>
                  <a:gs pos="50000">
                    <a:srgbClr val="FF6600">
                      <a:alpha val="74000"/>
                    </a:srgbClr>
                  </a:gs>
                  <a:gs pos="38000">
                    <a:srgbClr val="FFFF00">
                      <a:alpha val="46000"/>
                    </a:srgbClr>
                  </a:gs>
                  <a:gs pos="58000">
                    <a:srgbClr val="008000">
                      <a:alpha val="72000"/>
                    </a:srgbClr>
                  </a:gs>
                </a:gsLst>
                <a:lin ang="18360000" scaled="0"/>
                <a:tileRect/>
              </a:gradFill>
            </a:ln>
            <a:effectLst>
              <a:outerShdw blurRad="50800" dist="38100" dir="2700000" algn="tl" rotWithShape="0">
                <a:srgbClr val="000000">
                  <a:alpha val="43000"/>
                </a:srgbClr>
              </a:outerShdw>
            </a:effectLst>
          </c:spPr>
          <c:marker>
            <c:symbol val="none"/>
          </c:marker>
          <c:errBars>
            <c:errDir val="y"/>
            <c:errBarType val="both"/>
            <c:errValType val="fixedVal"/>
            <c:noEndCap val="0"/>
            <c:val val="30.0"/>
          </c:errBars>
          <c:cat>
            <c:numRef>
              <c:f>'Function Analysis '!$A$3:$A$51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'!$D$3:$D$51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mooth val="0"/>
        </c:ser>
        <c:dLbls>
          <c:showLegendKey val="0"/>
          <c:showVal val="0"/>
          <c:showCatName val="0"/>
          <c:showSerName val="0"/>
          <c:showPercent val="0"/>
          <c:showBubbleSize val="0"/>
        </c:dLbls>
        <c:marker val="1"/>
        <c:smooth val="0"/>
        <c:axId val="2116850040"/>
        <c:axId val="2116855288"/>
      </c:lineChart>
      <c:lineChart>
        <c:grouping val="stacked"/>
        <c:varyColors val="0"/>
        <c:ser>
          <c:idx val="0"/>
          <c:order val="0"/>
          <c:tx>
            <c:strRef>
              <c:f>'Function Analysis '!$B$2</c:f>
              <c:strCache>
                <c:ptCount val="1"/>
                <c:pt idx="0">
                  <c:v>Score</c:v>
                </c:pt>
              </c:strCache>
            </c:strRef>
          </c:tx>
          <c:spPr>
            <a:ln>
              <a:gradFill flip="none" rotWithShape="1">
                <a:gsLst>
                  <a:gs pos="44000">
                    <a:srgbClr val="FF6600">
                      <a:alpha val="53000"/>
                    </a:srgbClr>
                  </a:gs>
                  <a:gs pos="100000">
                    <a:srgbClr val="FFFFFF"/>
                  </a:gs>
                  <a:gs pos="49000">
                    <a:schemeClr val="tx2">
                      <a:lumMod val="60000"/>
                      <a:lumOff val="40000"/>
                      <a:alpha val="68000"/>
                    </a:schemeClr>
                  </a:gs>
                  <a:gs pos="53000">
                    <a:srgbClr val="FFFF00">
                      <a:alpha val="68000"/>
                    </a:srgbClr>
                  </a:gs>
                  <a:gs pos="46000">
                    <a:srgbClr val="0000FF">
                      <a:alpha val="27000"/>
                    </a:srgbClr>
                  </a:gs>
                  <a:gs pos="37000">
                    <a:srgbClr val="FF0000">
                      <a:alpha val="55000"/>
                    </a:srgbClr>
                  </a:gs>
                  <a:gs pos="66000">
                    <a:srgbClr val="008000">
                      <a:alpha val="82000"/>
                    </a:srgbClr>
                  </a:gs>
                </a:gsLst>
                <a:path path="circle">
                  <a:fillToRect l="100000" t="100000"/>
                </a:path>
                <a:tileRect r="-100000" b="-100000"/>
              </a:gradFill>
            </a:ln>
          </c:spPr>
          <c:marker>
            <c:symbol val="none"/>
          </c:marker>
          <c:cat>
            <c:numRef>
              <c:f>'Function Analysis '!$A$3:$A$51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'!$B$3:$B$51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mooth val="0"/>
        </c:ser>
        <c:dLbls>
          <c:showLegendKey val="0"/>
          <c:showVal val="0"/>
          <c:showCatName val="0"/>
          <c:showSerName val="0"/>
          <c:showPercent val="0"/>
          <c:showBubbleSize val="0"/>
        </c:dLbls>
        <c:marker val="1"/>
        <c:smooth val="0"/>
        <c:axId val="2116863416"/>
        <c:axId val="2116860408"/>
      </c:lineChart>
      <c:catAx>
        <c:axId val="2116850040"/>
        <c:scaling>
          <c:orientation val="minMax"/>
        </c:scaling>
        <c:delete val="0"/>
        <c:axPos val="b"/>
        <c:title>
          <c:layout/>
          <c:overlay val="0"/>
        </c:title>
        <c:numFmt formatCode="General" sourceLinked="1"/>
        <c:majorTickMark val="none"/>
        <c:minorTickMark val="none"/>
        <c:tickLblPos val="nextTo"/>
        <c:txPr>
          <a:bodyPr rot="-5400000" vert="horz" lIns="2" anchor="t" anchorCtr="1">
            <a:spAutoFit/>
          </a:bodyPr>
          <a:lstStyle/>
          <a:p>
            <a:pPr>
              <a:defRPr sz="1200" strike="noStrike" cap="none" normalizeH="0" baseline="-27000">
                <a:ln>
                  <a:noFill/>
                </a:ln>
                <a:solidFill>
                  <a:srgbClr val="0000FF"/>
                </a:solidFill>
              </a:defRPr>
            </a:pPr>
            <a:endParaRPr lang="en-US"/>
          </a:p>
        </c:txPr>
        <c:crossAx val="2116855288"/>
        <c:crosses val="autoZero"/>
        <c:auto val="1"/>
        <c:lblAlgn val="ctr"/>
        <c:lblOffset val="100"/>
        <c:noMultiLvlLbl val="0"/>
      </c:catAx>
      <c:valAx>
        <c:axId val="2116855288"/>
        <c:scaling>
          <c:orientation val="minMax"/>
        </c:scaling>
        <c:delete val="0"/>
        <c:axPos val="l"/>
        <c:majorGridlines/>
        <c:title>
          <c:layout/>
          <c:overlay val="0"/>
        </c:title>
        <c:numFmt formatCode="General" sourceLinked="1"/>
        <c:majorTickMark val="none"/>
        <c:minorTickMark val="none"/>
        <c:tickLblPos val="nextTo"/>
        <c:crossAx val="2116850040"/>
        <c:crosses val="autoZero"/>
        <c:crossBetween val="between"/>
      </c:valAx>
      <c:valAx>
        <c:axId val="2116860408"/>
        <c:scaling>
          <c:orientation val="minMax"/>
        </c:scaling>
        <c:delete val="0"/>
        <c:axPos val="r"/>
        <c:numFmt formatCode="General" sourceLinked="1"/>
        <c:majorTickMark val="out"/>
        <c:minorTickMark val="none"/>
        <c:tickLblPos val="nextTo"/>
        <c:crossAx val="2116863416"/>
        <c:crosses val="max"/>
        <c:crossBetween val="between"/>
      </c:valAx>
      <c:catAx>
        <c:axId val="2116863416"/>
        <c:scaling>
          <c:orientation val="minMax"/>
        </c:scaling>
        <c:delete val="1"/>
        <c:axPos val="b"/>
        <c:numFmt formatCode="General" sourceLinked="1"/>
        <c:majorTickMark val="out"/>
        <c:minorTickMark val="none"/>
        <c:tickLblPos val="nextTo"/>
        <c:crossAx val="2116860408"/>
        <c:crosses val="autoZero"/>
        <c:auto val="1"/>
        <c:lblAlgn val="ctr"/>
        <c:lblOffset val="100"/>
        <c:noMultiLvlLbl val="0"/>
      </c:catAx>
      <c:spPr>
        <a:gradFill flip="none" rotWithShape="1">
          <a:gsLst>
            <a:gs pos="76000">
              <a:schemeClr val="bg1">
                <a:alpha val="20000"/>
              </a:schemeClr>
            </a:gs>
            <a:gs pos="100000">
              <a:srgbClr val="000000"/>
            </a:gs>
            <a:gs pos="58000">
              <a:schemeClr val="tx2">
                <a:lumMod val="60000"/>
                <a:lumOff val="40000"/>
              </a:schemeClr>
            </a:gs>
            <a:gs pos="45000">
              <a:schemeClr val="accent2">
                <a:lumMod val="75000"/>
                <a:alpha val="24000"/>
              </a:schemeClr>
            </a:gs>
            <a:gs pos="39000">
              <a:srgbClr val="FFFF00">
                <a:alpha val="22000"/>
              </a:srgbClr>
            </a:gs>
            <a:gs pos="73000">
              <a:srgbClr val="FF0000">
                <a:alpha val="60000"/>
              </a:srgbClr>
            </a:gs>
            <a:gs pos="57000">
              <a:schemeClr val="bg1">
                <a:alpha val="8000"/>
              </a:schemeClr>
            </a:gs>
          </a:gsLst>
          <a:path path="rect">
            <a:fillToRect r="100000" b="100000"/>
          </a:path>
          <a:tileRect l="-100000" t="-100000"/>
        </a:gradFill>
        <a:effectLst>
          <a:glow rad="355600">
            <a:srgbClr val="FFFF00">
              <a:alpha val="10000"/>
            </a:srgbClr>
          </a:glow>
          <a:outerShdw blurRad="647700" dist="2540000" dir="2700000" sx="159000" sy="159000" algn="tl" rotWithShape="0">
            <a:srgbClr val="660066">
              <a:alpha val="14000"/>
            </a:srgbClr>
          </a:outerShdw>
          <a:softEdge rad="12700"/>
        </a:effectLst>
        <a:scene3d>
          <a:camera prst="orthographicFront"/>
          <a:lightRig rig="threePt" dir="t"/>
        </a:scene3d>
        <a:sp3d prstMaterial="plastic">
          <a:bevelT/>
          <a:bevelB prst="relaxedInset"/>
        </a:sp3d>
      </c:spPr>
    </c:plotArea>
    <c:legend>
      <c:legendPos val="b"/>
      <c:layout/>
      <c:overlay val="0"/>
      <c:spPr>
        <a:effectLst>
          <a:glow rad="101600">
            <a:srgbClr val="FFFF00">
              <a:alpha val="89000"/>
            </a:srgbClr>
          </a:glow>
          <a:outerShdw blurRad="50800" dist="38100" dir="6660000" algn="tl" rotWithShape="0">
            <a:srgbClr val="FF0000">
              <a:alpha val="43000"/>
            </a:srgbClr>
          </a:outerShdw>
        </a:effectLst>
      </c:spPr>
      <c:txPr>
        <a:bodyPr/>
        <a:lstStyle/>
        <a:p>
          <a:pPr>
            <a:defRPr sz="1600" b="1" i="0" u="dottedHeavy" strike="noStrike" baseline="0">
              <a:solidFill>
                <a:srgbClr val="FF6600"/>
              </a:solidFill>
              <a:uFill>
                <a:solidFill>
                  <a:schemeClr val="accent4"/>
                </a:solidFill>
              </a:uFill>
            </a:defRPr>
          </a:pPr>
          <a:endParaRPr lang="en-US"/>
        </a:p>
      </c:txPr>
    </c:legend>
    <c:plotVisOnly val="1"/>
    <c:dispBlanksAs val="gap"/>
    <c:showDLblsOverMax val="0"/>
  </c:chart>
  <c:spPr>
    <a:gradFill flip="none" rotWithShape="1">
      <a:gsLst>
        <a:gs pos="71000">
          <a:schemeClr val="bg1">
            <a:alpha val="36000"/>
          </a:schemeClr>
        </a:gs>
        <a:gs pos="100000">
          <a:srgbClr val="000000"/>
        </a:gs>
        <a:gs pos="85000">
          <a:srgbClr val="FFFF00">
            <a:alpha val="54000"/>
          </a:srgbClr>
        </a:gs>
        <a:gs pos="78000">
          <a:srgbClr val="FF0000">
            <a:alpha val="20000"/>
          </a:srgbClr>
        </a:gs>
      </a:gsLst>
      <a:path path="circle">
        <a:fillToRect l="100000" t="100000"/>
      </a:path>
      <a:tileRect r="-100000" b="-100000"/>
    </a:gradFill>
  </c:spPr>
  <c:printSettings>
    <c:headerFooter/>
    <c:pageMargins b="1.0" l="0.75" r="0.75" t="1.0"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0"/>
    <c:view3D>
      <c:rotX val="34"/>
      <c:rotY val="35"/>
      <c:depthPercent val="2000"/>
      <c:rAngAx val="1"/>
    </c:view3D>
    <c:floor>
      <c:thickness val="0"/>
      <c:spPr>
        <a:pattFill prst="pct90">
          <a:fgClr>
            <a:srgbClr val="FF0000"/>
          </a:fgClr>
          <a:bgClr>
            <a:srgbClr val="FFFF00"/>
          </a:bgClr>
        </a:pattFill>
      </c:spPr>
    </c:floor>
    <c:sideWall>
      <c:thickness val="0"/>
    </c:sideWall>
    <c:backWall>
      <c:thickness val="0"/>
    </c:backWall>
    <c:plotArea>
      <c:layout/>
      <c:bar3DChart>
        <c:barDir val="col"/>
        <c:grouping val="stacked"/>
        <c:varyColors val="0"/>
        <c:ser>
          <c:idx val="0"/>
          <c:order val="0"/>
          <c:tx>
            <c:strRef>
              <c:f>'Function Analysis '!$H$2</c:f>
              <c:strCache>
                <c:ptCount val="1"/>
                <c:pt idx="0">
                  <c:v>Score</c:v>
                </c:pt>
              </c:strCache>
            </c:strRef>
          </c:tx>
          <c:invertIfNegative val="0"/>
          <c:cat>
            <c:numRef>
              <c:f>'Function Analysis '!$G$3:$G$51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'!$H$3:$H$51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er>
        <c:ser>
          <c:idx val="1"/>
          <c:order val="1"/>
          <c:tx>
            <c:strRef>
              <c:f>'Function Analysis '!$I$2</c:f>
              <c:strCache>
                <c:ptCount val="1"/>
                <c:pt idx="0">
                  <c:v>Duration</c:v>
                </c:pt>
              </c:strCache>
            </c:strRef>
          </c:tx>
          <c:invertIfNegative val="0"/>
          <c:cat>
            <c:numRef>
              <c:f>'Function Analysis '!$G$3:$G$51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'!$I$3:$I$51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er>
        <c:ser>
          <c:idx val="2"/>
          <c:order val="2"/>
          <c:tx>
            <c:strRef>
              <c:f>'Function Analysis '!$J$2</c:f>
              <c:strCache>
                <c:ptCount val="1"/>
                <c:pt idx="0">
                  <c:v>Start</c:v>
                </c:pt>
              </c:strCache>
            </c:strRef>
          </c:tx>
          <c:invertIfNegative val="0"/>
          <c:cat>
            <c:numRef>
              <c:f>'Function Analysis '!$G$3:$G$51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'!$J$3:$J$51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er>
        <c:ser>
          <c:idx val="3"/>
          <c:order val="3"/>
          <c:tx>
            <c:strRef>
              <c:f>'Function Analysis '!$K$2</c:f>
              <c:strCache>
                <c:ptCount val="1"/>
                <c:pt idx="0">
                  <c:v>End</c:v>
                </c:pt>
              </c:strCache>
            </c:strRef>
          </c:tx>
          <c:invertIfNegative val="0"/>
          <c:cat>
            <c:numRef>
              <c:f>'Function Analysis '!$G$3:$G$51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'!$K$3:$K$51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er>
        <c:dLbls>
          <c:showLegendKey val="0"/>
          <c:showVal val="0"/>
          <c:showCatName val="0"/>
          <c:showSerName val="0"/>
          <c:showPercent val="0"/>
          <c:showBubbleSize val="0"/>
        </c:dLbls>
        <c:gapWidth val="150"/>
        <c:shape val="box"/>
        <c:axId val="2115202312"/>
        <c:axId val="2115205432"/>
        <c:axId val="0"/>
      </c:bar3DChart>
      <c:catAx>
        <c:axId val="2115202312"/>
        <c:scaling>
          <c:orientation val="minMax"/>
        </c:scaling>
        <c:delete val="0"/>
        <c:axPos val="b"/>
        <c:numFmt formatCode="General" sourceLinked="1"/>
        <c:majorTickMark val="out"/>
        <c:minorTickMark val="none"/>
        <c:tickLblPos val="nextTo"/>
        <c:crossAx val="2115205432"/>
        <c:crosses val="autoZero"/>
        <c:auto val="1"/>
        <c:lblAlgn val="ctr"/>
        <c:lblOffset val="100"/>
        <c:noMultiLvlLbl val="0"/>
      </c:catAx>
      <c:valAx>
        <c:axId val="2115205432"/>
        <c:scaling>
          <c:orientation val="minMax"/>
        </c:scaling>
        <c:delete val="0"/>
        <c:axPos val="l"/>
        <c:majorGridlines/>
        <c:numFmt formatCode="General" sourceLinked="1"/>
        <c:majorTickMark val="out"/>
        <c:minorTickMark val="none"/>
        <c:tickLblPos val="nextTo"/>
        <c:crossAx val="2115202312"/>
        <c:crosses val="autoZero"/>
        <c:crossBetween val="between"/>
      </c:valAx>
    </c:plotArea>
    <c:legend>
      <c:legendPos val="r"/>
      <c:overlay val="0"/>
    </c:legend>
    <c:plotVisOnly val="1"/>
    <c:dispBlanksAs val="gap"/>
    <c:showDLblsOverMax val="0"/>
  </c:chart>
  <c:spPr>
    <a:pattFill prst="pct25">
      <a:fgClr>
        <a:schemeClr val="tx2">
          <a:lumMod val="40000"/>
          <a:lumOff val="60000"/>
        </a:schemeClr>
      </a:fgClr>
      <a:bgClr>
        <a:srgbClr val="FF0000"/>
      </a:bgClr>
    </a:pattFill>
    <a:ln>
      <a:solidFill>
        <a:srgbClr val="FF0000"/>
      </a:solidFill>
    </a:ln>
    <a:scene3d>
      <a:camera prst="orthographicFront"/>
      <a:lightRig rig="threePt" dir="t"/>
    </a:scene3d>
    <a:sp3d>
      <a:bevelT w="82550" h="114300" prst="coolSlant"/>
      <a:bevelB w="127000" h="95250" prst="slope"/>
    </a:sp3d>
  </c:spPr>
  <c:printSettings>
    <c:headerFooter/>
    <c:pageMargins b="1.0" l="0.75" r="0.75" t="1.0" header="0.5" footer="0.5"/>
    <c:pageSetup paperSize="8" orientation="portrait" horizontalDpi="-4" verticalDpi="-4"/>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7"/>
    </mc:Choice>
    <mc:Fallback>
      <c:style val="17"/>
    </mc:Fallback>
  </mc:AlternateContent>
  <c:chart>
    <c:autoTitleDeleted val="1"/>
    <c:plotArea>
      <c:layout>
        <c:manualLayout>
          <c:layoutTarget val="inner"/>
          <c:xMode val="edge"/>
          <c:yMode val="edge"/>
          <c:x val="0.0223506993132708"/>
          <c:y val="0.0137825421133231"/>
          <c:w val="0.925161615072089"/>
          <c:h val="0.88310909068985"/>
        </c:manualLayout>
      </c:layout>
      <c:lineChart>
        <c:grouping val="stacked"/>
        <c:varyColors val="0"/>
        <c:ser>
          <c:idx val="1"/>
          <c:order val="1"/>
          <c:tx>
            <c:strRef>
              <c:f>'Function Analysis '!$O$2</c:f>
              <c:strCache>
                <c:ptCount val="1"/>
                <c:pt idx="0">
                  <c:v>Duration</c:v>
                </c:pt>
              </c:strCache>
            </c:strRef>
          </c:tx>
          <c:spPr>
            <a:ln>
              <a:gradFill flip="none" rotWithShape="1">
                <a:gsLst>
                  <a:gs pos="89000">
                    <a:schemeClr val="accent4">
                      <a:lumMod val="75000"/>
                      <a:alpha val="28000"/>
                    </a:schemeClr>
                  </a:gs>
                  <a:gs pos="100000">
                    <a:srgbClr val="FFFFFF"/>
                  </a:gs>
                  <a:gs pos="63000">
                    <a:srgbClr val="008000">
                      <a:alpha val="91000"/>
                    </a:srgbClr>
                  </a:gs>
                  <a:gs pos="56000">
                    <a:schemeClr val="accent6">
                      <a:lumMod val="75000"/>
                      <a:alpha val="91000"/>
                    </a:schemeClr>
                  </a:gs>
                  <a:gs pos="83000">
                    <a:srgbClr val="FFFF00">
                      <a:alpha val="91000"/>
                    </a:srgbClr>
                  </a:gs>
                  <a:gs pos="72000">
                    <a:schemeClr val="accent3">
                      <a:lumMod val="50000"/>
                      <a:alpha val="37000"/>
                    </a:schemeClr>
                  </a:gs>
                </a:gsLst>
                <a:path path="circle">
                  <a:fillToRect l="100000" t="100000"/>
                </a:path>
                <a:tileRect r="-100000" b="-100000"/>
              </a:gradFill>
            </a:ln>
          </c:spPr>
          <c:marker>
            <c:symbol val="none"/>
          </c:marker>
          <c:cat>
            <c:numRef>
              <c:f>'Function Analysis '!$M$3:$M$51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'!$O$3:$O$51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mooth val="0"/>
        </c:ser>
        <c:ser>
          <c:idx val="3"/>
          <c:order val="3"/>
          <c:tx>
            <c:strRef>
              <c:f>'Function Analysis '!$Q$2</c:f>
              <c:strCache>
                <c:ptCount val="1"/>
                <c:pt idx="0">
                  <c:v>End</c:v>
                </c:pt>
              </c:strCache>
            </c:strRef>
          </c:tx>
          <c:spPr>
            <a:ln>
              <a:gradFill flip="none" rotWithShape="1">
                <a:gsLst>
                  <a:gs pos="0">
                    <a:schemeClr val="dk1">
                      <a:tint val="92000"/>
                      <a:shade val="95000"/>
                      <a:satMod val="105000"/>
                      <a:alpha val="66000"/>
                    </a:schemeClr>
                  </a:gs>
                  <a:gs pos="100000">
                    <a:srgbClr val="FFFFFF"/>
                  </a:gs>
                  <a:gs pos="50000">
                    <a:srgbClr val="FFFF00">
                      <a:alpha val="66000"/>
                    </a:srgbClr>
                  </a:gs>
                  <a:gs pos="56000">
                    <a:schemeClr val="tx1">
                      <a:alpha val="77000"/>
                    </a:schemeClr>
                  </a:gs>
                  <a:gs pos="79000">
                    <a:srgbClr val="FF0000">
                      <a:alpha val="82000"/>
                    </a:srgbClr>
                  </a:gs>
                </a:gsLst>
                <a:path path="rect">
                  <a:fillToRect l="100000" t="100000"/>
                </a:path>
                <a:tileRect r="-100000" b="-100000"/>
              </a:gradFill>
            </a:ln>
          </c:spPr>
          <c:marker>
            <c:symbol val="none"/>
          </c:marker>
          <c:cat>
            <c:numRef>
              <c:f>'Function Analysis '!$M$3:$M$51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'!$Q$3:$Q$51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mooth val="0"/>
        </c:ser>
        <c:ser>
          <c:idx val="2"/>
          <c:order val="2"/>
          <c:tx>
            <c:strRef>
              <c:f>'Function Analysis '!$P$2</c:f>
              <c:strCache>
                <c:ptCount val="1"/>
                <c:pt idx="0">
                  <c:v>Start</c:v>
                </c:pt>
              </c:strCache>
            </c:strRef>
          </c:tx>
          <c:spPr>
            <a:ln>
              <a:gradFill flip="none" rotWithShape="1">
                <a:gsLst>
                  <a:gs pos="0">
                    <a:schemeClr val="dk1">
                      <a:tint val="78000"/>
                      <a:shade val="95000"/>
                      <a:satMod val="105000"/>
                    </a:schemeClr>
                  </a:gs>
                  <a:gs pos="100000">
                    <a:srgbClr val="FFFFFF"/>
                  </a:gs>
                  <a:gs pos="50000">
                    <a:srgbClr val="FF6600">
                      <a:alpha val="74000"/>
                    </a:srgbClr>
                  </a:gs>
                  <a:gs pos="38000">
                    <a:srgbClr val="FFFF00">
                      <a:alpha val="46000"/>
                    </a:srgbClr>
                  </a:gs>
                  <a:gs pos="58000">
                    <a:srgbClr val="008000">
                      <a:alpha val="72000"/>
                    </a:srgbClr>
                  </a:gs>
                </a:gsLst>
                <a:lin ang="18360000" scaled="0"/>
                <a:tileRect/>
              </a:gradFill>
            </a:ln>
            <a:effectLst>
              <a:outerShdw blurRad="50800" dist="38100" dir="2700000" algn="tl" rotWithShape="0">
                <a:srgbClr val="000000">
                  <a:alpha val="43000"/>
                </a:srgbClr>
              </a:outerShdw>
            </a:effectLst>
          </c:spPr>
          <c:marker>
            <c:symbol val="none"/>
          </c:marker>
          <c:errBars>
            <c:errDir val="y"/>
            <c:errBarType val="both"/>
            <c:errValType val="fixedVal"/>
            <c:noEndCap val="0"/>
            <c:val val="30.0"/>
          </c:errBars>
          <c:cat>
            <c:numRef>
              <c:f>'Function Analysis '!$M$3:$M$51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'!$P$3:$P$51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mooth val="0"/>
        </c:ser>
        <c:dLbls>
          <c:showLegendKey val="0"/>
          <c:showVal val="0"/>
          <c:showCatName val="0"/>
          <c:showSerName val="0"/>
          <c:showPercent val="0"/>
          <c:showBubbleSize val="0"/>
        </c:dLbls>
        <c:marker val="1"/>
        <c:smooth val="0"/>
        <c:axId val="2115344888"/>
        <c:axId val="2115350136"/>
      </c:lineChart>
      <c:lineChart>
        <c:grouping val="stacked"/>
        <c:varyColors val="0"/>
        <c:ser>
          <c:idx val="0"/>
          <c:order val="0"/>
          <c:tx>
            <c:strRef>
              <c:f>'Function Analysis '!$N$2</c:f>
              <c:strCache>
                <c:ptCount val="1"/>
                <c:pt idx="0">
                  <c:v>Score</c:v>
                </c:pt>
              </c:strCache>
            </c:strRef>
          </c:tx>
          <c:spPr>
            <a:ln>
              <a:gradFill flip="none" rotWithShape="1">
                <a:gsLst>
                  <a:gs pos="44000">
                    <a:srgbClr val="FF6600">
                      <a:alpha val="53000"/>
                    </a:srgbClr>
                  </a:gs>
                  <a:gs pos="100000">
                    <a:srgbClr val="FFFFFF"/>
                  </a:gs>
                  <a:gs pos="49000">
                    <a:schemeClr val="tx2">
                      <a:lumMod val="60000"/>
                      <a:lumOff val="40000"/>
                      <a:alpha val="68000"/>
                    </a:schemeClr>
                  </a:gs>
                  <a:gs pos="53000">
                    <a:srgbClr val="FFFF00">
                      <a:alpha val="68000"/>
                    </a:srgbClr>
                  </a:gs>
                  <a:gs pos="46000">
                    <a:srgbClr val="0000FF">
                      <a:alpha val="27000"/>
                    </a:srgbClr>
                  </a:gs>
                  <a:gs pos="37000">
                    <a:srgbClr val="FF0000">
                      <a:alpha val="55000"/>
                    </a:srgbClr>
                  </a:gs>
                  <a:gs pos="66000">
                    <a:srgbClr val="008000">
                      <a:alpha val="82000"/>
                    </a:srgbClr>
                  </a:gs>
                </a:gsLst>
                <a:path path="circle">
                  <a:fillToRect l="100000" t="100000"/>
                </a:path>
                <a:tileRect r="-100000" b="-100000"/>
              </a:gradFill>
            </a:ln>
          </c:spPr>
          <c:marker>
            <c:symbol val="none"/>
          </c:marker>
          <c:cat>
            <c:numRef>
              <c:f>'Function Analysis '!$M$3:$M$51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'!$N$3:$N$51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mooth val="0"/>
        </c:ser>
        <c:dLbls>
          <c:showLegendKey val="0"/>
          <c:showVal val="0"/>
          <c:showCatName val="0"/>
          <c:showSerName val="0"/>
          <c:showPercent val="0"/>
          <c:showBubbleSize val="0"/>
        </c:dLbls>
        <c:marker val="1"/>
        <c:smooth val="0"/>
        <c:axId val="2115966504"/>
        <c:axId val="2115927544"/>
      </c:lineChart>
      <c:catAx>
        <c:axId val="2115344888"/>
        <c:scaling>
          <c:orientation val="minMax"/>
        </c:scaling>
        <c:delete val="0"/>
        <c:axPos val="b"/>
        <c:title>
          <c:overlay val="0"/>
        </c:title>
        <c:numFmt formatCode="General" sourceLinked="1"/>
        <c:majorTickMark val="none"/>
        <c:minorTickMark val="none"/>
        <c:tickLblPos val="nextTo"/>
        <c:txPr>
          <a:bodyPr rot="-5400000" vert="horz" lIns="2" anchor="t" anchorCtr="1">
            <a:spAutoFit/>
          </a:bodyPr>
          <a:lstStyle/>
          <a:p>
            <a:pPr>
              <a:defRPr sz="1200" strike="noStrike" cap="none" normalizeH="0" baseline="-27000">
                <a:ln>
                  <a:noFill/>
                </a:ln>
                <a:solidFill>
                  <a:srgbClr val="0000FF"/>
                </a:solidFill>
              </a:defRPr>
            </a:pPr>
            <a:endParaRPr lang="en-US"/>
          </a:p>
        </c:txPr>
        <c:crossAx val="2115350136"/>
        <c:crosses val="autoZero"/>
        <c:auto val="1"/>
        <c:lblAlgn val="ctr"/>
        <c:lblOffset val="100"/>
        <c:noMultiLvlLbl val="0"/>
      </c:catAx>
      <c:valAx>
        <c:axId val="2115350136"/>
        <c:scaling>
          <c:orientation val="minMax"/>
        </c:scaling>
        <c:delete val="0"/>
        <c:axPos val="l"/>
        <c:majorGridlines/>
        <c:title>
          <c:overlay val="0"/>
        </c:title>
        <c:numFmt formatCode="General" sourceLinked="1"/>
        <c:majorTickMark val="none"/>
        <c:minorTickMark val="none"/>
        <c:tickLblPos val="nextTo"/>
        <c:crossAx val="2115344888"/>
        <c:crosses val="autoZero"/>
        <c:crossBetween val="between"/>
      </c:valAx>
      <c:valAx>
        <c:axId val="2115927544"/>
        <c:scaling>
          <c:orientation val="minMax"/>
        </c:scaling>
        <c:delete val="0"/>
        <c:axPos val="r"/>
        <c:numFmt formatCode="General" sourceLinked="1"/>
        <c:majorTickMark val="out"/>
        <c:minorTickMark val="none"/>
        <c:tickLblPos val="nextTo"/>
        <c:crossAx val="2115966504"/>
        <c:crosses val="max"/>
        <c:crossBetween val="between"/>
      </c:valAx>
      <c:catAx>
        <c:axId val="2115966504"/>
        <c:scaling>
          <c:orientation val="minMax"/>
        </c:scaling>
        <c:delete val="1"/>
        <c:axPos val="b"/>
        <c:numFmt formatCode="General" sourceLinked="1"/>
        <c:majorTickMark val="out"/>
        <c:minorTickMark val="none"/>
        <c:tickLblPos val="nextTo"/>
        <c:crossAx val="2115927544"/>
        <c:crosses val="autoZero"/>
        <c:auto val="1"/>
        <c:lblAlgn val="ctr"/>
        <c:lblOffset val="100"/>
        <c:noMultiLvlLbl val="0"/>
      </c:catAx>
      <c:spPr>
        <a:gradFill flip="none" rotWithShape="1">
          <a:gsLst>
            <a:gs pos="76000">
              <a:schemeClr val="bg1">
                <a:alpha val="20000"/>
              </a:schemeClr>
            </a:gs>
            <a:gs pos="100000">
              <a:srgbClr val="000000"/>
            </a:gs>
            <a:gs pos="58000">
              <a:schemeClr val="tx2">
                <a:lumMod val="60000"/>
                <a:lumOff val="40000"/>
              </a:schemeClr>
            </a:gs>
            <a:gs pos="45000">
              <a:schemeClr val="accent2">
                <a:lumMod val="75000"/>
                <a:alpha val="24000"/>
              </a:schemeClr>
            </a:gs>
            <a:gs pos="39000">
              <a:srgbClr val="FFFF00">
                <a:alpha val="22000"/>
              </a:srgbClr>
            </a:gs>
            <a:gs pos="73000">
              <a:srgbClr val="FF0000">
                <a:alpha val="60000"/>
              </a:srgbClr>
            </a:gs>
            <a:gs pos="57000">
              <a:schemeClr val="bg1">
                <a:alpha val="8000"/>
              </a:schemeClr>
            </a:gs>
          </a:gsLst>
          <a:path path="rect">
            <a:fillToRect r="100000" b="100000"/>
          </a:path>
          <a:tileRect l="-100000" t="-100000"/>
        </a:gradFill>
        <a:effectLst>
          <a:glow rad="355600">
            <a:srgbClr val="FFFF00">
              <a:alpha val="10000"/>
            </a:srgbClr>
          </a:glow>
          <a:outerShdw blurRad="647700" dist="2540000" dir="2700000" sx="159000" sy="159000" algn="tl" rotWithShape="0">
            <a:srgbClr val="660066">
              <a:alpha val="14000"/>
            </a:srgbClr>
          </a:outerShdw>
          <a:softEdge rad="12700"/>
        </a:effectLst>
        <a:scene3d>
          <a:camera prst="orthographicFront"/>
          <a:lightRig rig="threePt" dir="t"/>
        </a:scene3d>
        <a:sp3d prstMaterial="plastic">
          <a:bevelT/>
          <a:bevelB prst="relaxedInset"/>
        </a:sp3d>
      </c:spPr>
    </c:plotArea>
    <c:legend>
      <c:legendPos val="b"/>
      <c:overlay val="0"/>
      <c:spPr>
        <a:effectLst>
          <a:glow rad="101600">
            <a:srgbClr val="FFFF00">
              <a:alpha val="89000"/>
            </a:srgbClr>
          </a:glow>
          <a:outerShdw blurRad="50800" dist="38100" dir="6660000" algn="tl" rotWithShape="0">
            <a:srgbClr val="FF0000">
              <a:alpha val="43000"/>
            </a:srgbClr>
          </a:outerShdw>
        </a:effectLst>
      </c:spPr>
      <c:txPr>
        <a:bodyPr/>
        <a:lstStyle/>
        <a:p>
          <a:pPr>
            <a:defRPr sz="1600" b="1" i="0" u="dottedHeavy" strike="noStrike" baseline="0">
              <a:solidFill>
                <a:srgbClr val="FF6600"/>
              </a:solidFill>
              <a:uFill>
                <a:solidFill>
                  <a:schemeClr val="accent4"/>
                </a:solidFill>
              </a:uFill>
            </a:defRPr>
          </a:pPr>
          <a:endParaRPr lang="en-US"/>
        </a:p>
      </c:txPr>
    </c:legend>
    <c:plotVisOnly val="1"/>
    <c:dispBlanksAs val="gap"/>
    <c:showDLblsOverMax val="0"/>
  </c:chart>
  <c:spPr>
    <a:gradFill flip="none" rotWithShape="1">
      <a:gsLst>
        <a:gs pos="71000">
          <a:schemeClr val="bg1">
            <a:alpha val="36000"/>
          </a:schemeClr>
        </a:gs>
        <a:gs pos="100000">
          <a:srgbClr val="000000"/>
        </a:gs>
        <a:gs pos="85000">
          <a:srgbClr val="FFFF00">
            <a:alpha val="54000"/>
          </a:srgbClr>
        </a:gs>
        <a:gs pos="78000">
          <a:srgbClr val="FF0000">
            <a:alpha val="20000"/>
          </a:srgbClr>
        </a:gs>
      </a:gsLst>
      <a:path path="circle">
        <a:fillToRect l="100000" t="100000"/>
      </a:path>
      <a:tileRect r="-100000" b="-100000"/>
    </a:gradFill>
  </c:spPr>
  <c:printSettings>
    <c:headerFooter/>
    <c:pageMargins b="1.0" l="0.75" r="0.75" t="1.0"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1"/>
    <c:view3D>
      <c:rotX val="82"/>
      <c:rotY val="147"/>
      <c:rAngAx val="0"/>
      <c:perspective val="0"/>
    </c:view3D>
    <c:floor>
      <c:thickness val="0"/>
    </c:floor>
    <c:sideWall>
      <c:thickness val="0"/>
    </c:sideWall>
    <c:backWall>
      <c:thickness val="0"/>
    </c:backWall>
    <c:plotArea>
      <c:layout>
        <c:manualLayout>
          <c:layoutTarget val="inner"/>
          <c:xMode val="edge"/>
          <c:yMode val="edge"/>
          <c:x val="0.0507380073800738"/>
          <c:y val="0.108026755852843"/>
          <c:w val="0.917910988755557"/>
          <c:h val="0.840133779264214"/>
        </c:manualLayout>
      </c:layout>
      <c:bar3DChart>
        <c:barDir val="col"/>
        <c:grouping val="percentStacked"/>
        <c:varyColors val="0"/>
        <c:ser>
          <c:idx val="0"/>
          <c:order val="0"/>
          <c:tx>
            <c:strRef>
              <c:f>'Function Analysis '!$N$2</c:f>
              <c:strCache>
                <c:ptCount val="1"/>
                <c:pt idx="0">
                  <c:v>Score</c:v>
                </c:pt>
              </c:strCache>
            </c:strRef>
          </c:tx>
          <c:invertIfNegative val="0"/>
          <c:cat>
            <c:numRef>
              <c:f>'Function Analysis '!$M$3:$M$51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'!$N$3:$N$51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er>
        <c:ser>
          <c:idx val="1"/>
          <c:order val="1"/>
          <c:tx>
            <c:strRef>
              <c:f>'Function Analysis '!$O$2</c:f>
              <c:strCache>
                <c:ptCount val="1"/>
                <c:pt idx="0">
                  <c:v>Duration</c:v>
                </c:pt>
              </c:strCache>
            </c:strRef>
          </c:tx>
          <c:invertIfNegative val="0"/>
          <c:cat>
            <c:numRef>
              <c:f>'Function Analysis '!$M$3:$M$51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'!$O$3:$O$51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er>
        <c:ser>
          <c:idx val="2"/>
          <c:order val="2"/>
          <c:tx>
            <c:strRef>
              <c:f>'Function Analysis '!$P$2</c:f>
              <c:strCache>
                <c:ptCount val="1"/>
                <c:pt idx="0">
                  <c:v>Start</c:v>
                </c:pt>
              </c:strCache>
            </c:strRef>
          </c:tx>
          <c:invertIfNegative val="0"/>
          <c:cat>
            <c:numRef>
              <c:f>'Function Analysis '!$M$3:$M$51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'!$P$3:$P$51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er>
        <c:ser>
          <c:idx val="3"/>
          <c:order val="3"/>
          <c:tx>
            <c:strRef>
              <c:f>'Function Analysis '!$Q$2</c:f>
              <c:strCache>
                <c:ptCount val="1"/>
                <c:pt idx="0">
                  <c:v>End</c:v>
                </c:pt>
              </c:strCache>
            </c:strRef>
          </c:tx>
          <c:invertIfNegative val="0"/>
          <c:cat>
            <c:numRef>
              <c:f>'Function Analysis '!$M$3:$M$51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'!$Q$3:$Q$51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er>
        <c:dLbls>
          <c:showLegendKey val="0"/>
          <c:showVal val="0"/>
          <c:showCatName val="0"/>
          <c:showSerName val="0"/>
          <c:showPercent val="0"/>
          <c:showBubbleSize val="0"/>
        </c:dLbls>
        <c:gapWidth val="55"/>
        <c:gapDepth val="55"/>
        <c:shape val="box"/>
        <c:axId val="2114345944"/>
        <c:axId val="2114342808"/>
        <c:axId val="0"/>
      </c:bar3DChart>
      <c:catAx>
        <c:axId val="2114345944"/>
        <c:scaling>
          <c:orientation val="minMax"/>
        </c:scaling>
        <c:delete val="0"/>
        <c:axPos val="b"/>
        <c:numFmt formatCode="General" sourceLinked="1"/>
        <c:majorTickMark val="none"/>
        <c:minorTickMark val="none"/>
        <c:tickLblPos val="nextTo"/>
        <c:crossAx val="2114342808"/>
        <c:crosses val="autoZero"/>
        <c:auto val="1"/>
        <c:lblAlgn val="ctr"/>
        <c:lblOffset val="100"/>
        <c:noMultiLvlLbl val="0"/>
      </c:catAx>
      <c:valAx>
        <c:axId val="2114342808"/>
        <c:scaling>
          <c:orientation val="minMax"/>
        </c:scaling>
        <c:delete val="0"/>
        <c:axPos val="r"/>
        <c:majorGridlines/>
        <c:numFmt formatCode="0%" sourceLinked="1"/>
        <c:majorTickMark val="none"/>
        <c:minorTickMark val="none"/>
        <c:tickLblPos val="nextTo"/>
        <c:crossAx val="2114345944"/>
        <c:crosses val="autoZero"/>
        <c:crossBetween val="between"/>
      </c:valAx>
    </c:plotArea>
    <c:legend>
      <c:legendPos val="r"/>
      <c:overlay val="0"/>
    </c:legend>
    <c:plotVisOnly val="1"/>
    <c:dispBlanksAs val="gap"/>
    <c:showDLblsOverMax val="0"/>
  </c:chart>
  <c:txPr>
    <a:bodyPr/>
    <a:lstStyle/>
    <a:p>
      <a:pPr>
        <a:defRPr sz="800" kern="1200" spc="60">
          <a:solidFill>
            <a:schemeClr val="tx1"/>
          </a:solidFill>
        </a:defRPr>
      </a:pPr>
      <a:endParaRPr lang="en-US"/>
    </a:p>
  </c:txPr>
  <c:printSettings>
    <c:headerFooter/>
    <c:pageMargins b="1.0" l="0.75" r="0.75" t="1.0" header="0.5" footer="0.5"/>
    <c:pageSetup paperSize="8" orientation="portrait" horizontalDpi="-4" verticalDpi="-4"/>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7"/>
    </mc:Choice>
    <mc:Fallback>
      <c:style val="17"/>
    </mc:Fallback>
  </mc:AlternateContent>
  <c:chart>
    <c:autoTitleDeleted val="1"/>
    <c:plotArea>
      <c:layout>
        <c:manualLayout>
          <c:layoutTarget val="inner"/>
          <c:xMode val="edge"/>
          <c:yMode val="edge"/>
          <c:x val="0.0223506993132708"/>
          <c:y val="0.0260336906584992"/>
          <c:w val="0.925161615072089"/>
          <c:h val="0.88310909068985"/>
        </c:manualLayout>
      </c:layout>
      <c:lineChart>
        <c:grouping val="stacked"/>
        <c:varyColors val="0"/>
        <c:ser>
          <c:idx val="1"/>
          <c:order val="1"/>
          <c:tx>
            <c:strRef>
              <c:f>'Function Analysis '!$O$2</c:f>
              <c:strCache>
                <c:ptCount val="1"/>
                <c:pt idx="0">
                  <c:v>Duration</c:v>
                </c:pt>
              </c:strCache>
            </c:strRef>
          </c:tx>
          <c:spPr>
            <a:ln>
              <a:gradFill flip="none" rotWithShape="1">
                <a:gsLst>
                  <a:gs pos="89000">
                    <a:schemeClr val="accent4">
                      <a:lumMod val="75000"/>
                      <a:alpha val="28000"/>
                    </a:schemeClr>
                  </a:gs>
                  <a:gs pos="100000">
                    <a:srgbClr val="FFFFFF"/>
                  </a:gs>
                  <a:gs pos="63000">
                    <a:srgbClr val="008000">
                      <a:alpha val="91000"/>
                    </a:srgbClr>
                  </a:gs>
                  <a:gs pos="56000">
                    <a:schemeClr val="accent6">
                      <a:lumMod val="75000"/>
                      <a:alpha val="91000"/>
                    </a:schemeClr>
                  </a:gs>
                  <a:gs pos="83000">
                    <a:srgbClr val="FFFF00">
                      <a:alpha val="91000"/>
                    </a:srgbClr>
                  </a:gs>
                  <a:gs pos="72000">
                    <a:schemeClr val="accent3">
                      <a:lumMod val="50000"/>
                      <a:alpha val="37000"/>
                    </a:schemeClr>
                  </a:gs>
                </a:gsLst>
                <a:path path="circle">
                  <a:fillToRect l="100000" t="100000"/>
                </a:path>
                <a:tileRect r="-100000" b="-100000"/>
              </a:gradFill>
            </a:ln>
          </c:spPr>
          <c:marker>
            <c:symbol val="none"/>
          </c:marker>
          <c:cat>
            <c:numRef>
              <c:f>'Function Analysis '!$M$3:$M$51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'!$O$3:$O$51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mooth val="0"/>
        </c:ser>
        <c:ser>
          <c:idx val="3"/>
          <c:order val="3"/>
          <c:tx>
            <c:strRef>
              <c:f>'Function Analysis '!$Q$2</c:f>
              <c:strCache>
                <c:ptCount val="1"/>
                <c:pt idx="0">
                  <c:v>End</c:v>
                </c:pt>
              </c:strCache>
            </c:strRef>
          </c:tx>
          <c:spPr>
            <a:ln>
              <a:gradFill flip="none" rotWithShape="1">
                <a:gsLst>
                  <a:gs pos="0">
                    <a:schemeClr val="dk1">
                      <a:tint val="92000"/>
                      <a:shade val="95000"/>
                      <a:satMod val="105000"/>
                      <a:alpha val="66000"/>
                    </a:schemeClr>
                  </a:gs>
                  <a:gs pos="100000">
                    <a:srgbClr val="FFFFFF"/>
                  </a:gs>
                  <a:gs pos="50000">
                    <a:srgbClr val="FFFF00">
                      <a:alpha val="66000"/>
                    </a:srgbClr>
                  </a:gs>
                  <a:gs pos="56000">
                    <a:schemeClr val="tx1">
                      <a:alpha val="77000"/>
                    </a:schemeClr>
                  </a:gs>
                  <a:gs pos="79000">
                    <a:srgbClr val="FF0000">
                      <a:alpha val="82000"/>
                    </a:srgbClr>
                  </a:gs>
                </a:gsLst>
                <a:path path="rect">
                  <a:fillToRect l="100000" t="100000"/>
                </a:path>
                <a:tileRect r="-100000" b="-100000"/>
              </a:gradFill>
            </a:ln>
          </c:spPr>
          <c:marker>
            <c:symbol val="none"/>
          </c:marker>
          <c:cat>
            <c:numRef>
              <c:f>'Function Analysis '!$M$3:$M$51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'!$Q$3:$Q$51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mooth val="0"/>
        </c:ser>
        <c:ser>
          <c:idx val="2"/>
          <c:order val="2"/>
          <c:tx>
            <c:strRef>
              <c:f>'Function Analysis '!$P$2</c:f>
              <c:strCache>
                <c:ptCount val="1"/>
                <c:pt idx="0">
                  <c:v>Start</c:v>
                </c:pt>
              </c:strCache>
            </c:strRef>
          </c:tx>
          <c:spPr>
            <a:ln>
              <a:gradFill flip="none" rotWithShape="1">
                <a:gsLst>
                  <a:gs pos="0">
                    <a:schemeClr val="dk1">
                      <a:tint val="78000"/>
                      <a:shade val="95000"/>
                      <a:satMod val="105000"/>
                    </a:schemeClr>
                  </a:gs>
                  <a:gs pos="100000">
                    <a:srgbClr val="FFFFFF"/>
                  </a:gs>
                  <a:gs pos="50000">
                    <a:srgbClr val="FF6600">
                      <a:alpha val="74000"/>
                    </a:srgbClr>
                  </a:gs>
                  <a:gs pos="38000">
                    <a:srgbClr val="FFFF00">
                      <a:alpha val="46000"/>
                    </a:srgbClr>
                  </a:gs>
                  <a:gs pos="58000">
                    <a:srgbClr val="008000">
                      <a:alpha val="72000"/>
                    </a:srgbClr>
                  </a:gs>
                </a:gsLst>
                <a:lin ang="18360000" scaled="0"/>
                <a:tileRect/>
              </a:gradFill>
            </a:ln>
            <a:effectLst>
              <a:outerShdw blurRad="50800" dist="38100" dir="2700000" algn="tl" rotWithShape="0">
                <a:srgbClr val="000000">
                  <a:alpha val="43000"/>
                </a:srgbClr>
              </a:outerShdw>
            </a:effectLst>
          </c:spPr>
          <c:marker>
            <c:symbol val="none"/>
          </c:marker>
          <c:errBars>
            <c:errDir val="y"/>
            <c:errBarType val="both"/>
            <c:errValType val="fixedVal"/>
            <c:noEndCap val="0"/>
            <c:val val="30.0"/>
          </c:errBars>
          <c:cat>
            <c:numRef>
              <c:f>'Function Analysis '!$M$3:$M$51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'!$P$3:$P$51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mooth val="0"/>
        </c:ser>
        <c:dLbls>
          <c:showLegendKey val="0"/>
          <c:showVal val="0"/>
          <c:showCatName val="0"/>
          <c:showSerName val="0"/>
          <c:showPercent val="0"/>
          <c:showBubbleSize val="0"/>
        </c:dLbls>
        <c:marker val="1"/>
        <c:smooth val="0"/>
        <c:axId val="2114277704"/>
        <c:axId val="2114272408"/>
      </c:lineChart>
      <c:lineChart>
        <c:grouping val="stacked"/>
        <c:varyColors val="0"/>
        <c:ser>
          <c:idx val="0"/>
          <c:order val="0"/>
          <c:tx>
            <c:strRef>
              <c:f>'Function Analysis '!$N$2</c:f>
              <c:strCache>
                <c:ptCount val="1"/>
                <c:pt idx="0">
                  <c:v>Score</c:v>
                </c:pt>
              </c:strCache>
            </c:strRef>
          </c:tx>
          <c:spPr>
            <a:ln>
              <a:gradFill flip="none" rotWithShape="1">
                <a:gsLst>
                  <a:gs pos="44000">
                    <a:srgbClr val="FF6600">
                      <a:alpha val="53000"/>
                    </a:srgbClr>
                  </a:gs>
                  <a:gs pos="100000">
                    <a:srgbClr val="FFFFFF"/>
                  </a:gs>
                  <a:gs pos="49000">
                    <a:schemeClr val="tx2">
                      <a:lumMod val="60000"/>
                      <a:lumOff val="40000"/>
                      <a:alpha val="68000"/>
                    </a:schemeClr>
                  </a:gs>
                  <a:gs pos="53000">
                    <a:srgbClr val="FFFF00">
                      <a:alpha val="68000"/>
                    </a:srgbClr>
                  </a:gs>
                  <a:gs pos="46000">
                    <a:srgbClr val="0000FF">
                      <a:alpha val="27000"/>
                    </a:srgbClr>
                  </a:gs>
                  <a:gs pos="37000">
                    <a:srgbClr val="FF0000">
                      <a:alpha val="55000"/>
                    </a:srgbClr>
                  </a:gs>
                  <a:gs pos="66000">
                    <a:srgbClr val="008000">
                      <a:alpha val="82000"/>
                    </a:srgbClr>
                  </a:gs>
                </a:gsLst>
                <a:path path="circle">
                  <a:fillToRect l="100000" t="100000"/>
                </a:path>
                <a:tileRect r="-100000" b="-100000"/>
              </a:gradFill>
            </a:ln>
          </c:spPr>
          <c:marker>
            <c:symbol val="none"/>
          </c:marker>
          <c:cat>
            <c:numRef>
              <c:f>'Function Analysis '!$M$3:$M$51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cat>
          <c:val>
            <c:numRef>
              <c:f>'Function Analysis '!$N$3:$N$51</c:f>
              <c:numCache>
                <c:formatCode>General</c:formatCode>
                <c:ptCount val="49"/>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pt idx="16">
                  <c:v>0.0</c:v>
                </c:pt>
                <c:pt idx="17">
                  <c:v>0.0</c:v>
                </c:pt>
                <c:pt idx="18">
                  <c:v>0.0</c:v>
                </c:pt>
                <c:pt idx="19">
                  <c:v>0.0</c:v>
                </c:pt>
                <c:pt idx="20">
                  <c:v>0.0</c:v>
                </c:pt>
                <c:pt idx="21">
                  <c:v>0.0</c:v>
                </c:pt>
                <c:pt idx="22">
                  <c:v>0.0</c:v>
                </c:pt>
                <c:pt idx="23">
                  <c:v>0.0</c:v>
                </c:pt>
                <c:pt idx="24">
                  <c:v>0.0</c:v>
                </c:pt>
                <c:pt idx="25">
                  <c:v>0.0</c:v>
                </c:pt>
                <c:pt idx="26">
                  <c:v>0.0</c:v>
                </c:pt>
                <c:pt idx="27">
                  <c:v>0.0</c:v>
                </c:pt>
                <c:pt idx="28">
                  <c:v>0.0</c:v>
                </c:pt>
                <c:pt idx="29">
                  <c:v>0.0</c:v>
                </c:pt>
                <c:pt idx="30">
                  <c:v>0.0</c:v>
                </c:pt>
                <c:pt idx="31">
                  <c:v>0.0</c:v>
                </c:pt>
                <c:pt idx="32">
                  <c:v>0.0</c:v>
                </c:pt>
                <c:pt idx="33">
                  <c:v>0.0</c:v>
                </c:pt>
                <c:pt idx="34">
                  <c:v>0.0</c:v>
                </c:pt>
                <c:pt idx="35">
                  <c:v>0.0</c:v>
                </c:pt>
                <c:pt idx="36">
                  <c:v>0.0</c:v>
                </c:pt>
                <c:pt idx="37">
                  <c:v>0.0</c:v>
                </c:pt>
                <c:pt idx="38">
                  <c:v>0.0</c:v>
                </c:pt>
                <c:pt idx="39">
                  <c:v>0.0</c:v>
                </c:pt>
                <c:pt idx="40">
                  <c:v>0.0</c:v>
                </c:pt>
                <c:pt idx="41">
                  <c:v>0.0</c:v>
                </c:pt>
                <c:pt idx="42">
                  <c:v>0.0</c:v>
                </c:pt>
                <c:pt idx="43">
                  <c:v>0.0</c:v>
                </c:pt>
                <c:pt idx="44">
                  <c:v>0.0</c:v>
                </c:pt>
                <c:pt idx="45">
                  <c:v>0.0</c:v>
                </c:pt>
                <c:pt idx="46">
                  <c:v>0.0</c:v>
                </c:pt>
                <c:pt idx="47">
                  <c:v>0.0</c:v>
                </c:pt>
                <c:pt idx="48">
                  <c:v>0.0</c:v>
                </c:pt>
              </c:numCache>
            </c:numRef>
          </c:val>
          <c:smooth val="0"/>
        </c:ser>
        <c:dLbls>
          <c:showLegendKey val="0"/>
          <c:showVal val="0"/>
          <c:showCatName val="0"/>
          <c:showSerName val="0"/>
          <c:showPercent val="0"/>
          <c:showBubbleSize val="0"/>
        </c:dLbls>
        <c:marker val="1"/>
        <c:smooth val="0"/>
        <c:axId val="2114264376"/>
        <c:axId val="2114267304"/>
      </c:lineChart>
      <c:catAx>
        <c:axId val="2114277704"/>
        <c:scaling>
          <c:orientation val="minMax"/>
        </c:scaling>
        <c:delete val="0"/>
        <c:axPos val="b"/>
        <c:title>
          <c:overlay val="0"/>
        </c:title>
        <c:numFmt formatCode="General" sourceLinked="1"/>
        <c:majorTickMark val="none"/>
        <c:minorTickMark val="none"/>
        <c:tickLblPos val="nextTo"/>
        <c:txPr>
          <a:bodyPr rot="-5400000" vert="horz" lIns="2" anchor="t" anchorCtr="1">
            <a:spAutoFit/>
          </a:bodyPr>
          <a:lstStyle/>
          <a:p>
            <a:pPr>
              <a:defRPr sz="1200" strike="noStrike" cap="none" normalizeH="0" baseline="-27000">
                <a:ln>
                  <a:noFill/>
                </a:ln>
                <a:solidFill>
                  <a:srgbClr val="0000FF"/>
                </a:solidFill>
              </a:defRPr>
            </a:pPr>
            <a:endParaRPr lang="en-US"/>
          </a:p>
        </c:txPr>
        <c:crossAx val="2114272408"/>
        <c:crosses val="autoZero"/>
        <c:auto val="1"/>
        <c:lblAlgn val="ctr"/>
        <c:lblOffset val="100"/>
        <c:noMultiLvlLbl val="0"/>
      </c:catAx>
      <c:valAx>
        <c:axId val="2114272408"/>
        <c:scaling>
          <c:orientation val="minMax"/>
        </c:scaling>
        <c:delete val="0"/>
        <c:axPos val="l"/>
        <c:majorGridlines/>
        <c:title>
          <c:overlay val="0"/>
        </c:title>
        <c:numFmt formatCode="General" sourceLinked="1"/>
        <c:majorTickMark val="none"/>
        <c:minorTickMark val="none"/>
        <c:tickLblPos val="nextTo"/>
        <c:crossAx val="2114277704"/>
        <c:crosses val="autoZero"/>
        <c:crossBetween val="between"/>
      </c:valAx>
      <c:valAx>
        <c:axId val="2114267304"/>
        <c:scaling>
          <c:orientation val="minMax"/>
        </c:scaling>
        <c:delete val="0"/>
        <c:axPos val="r"/>
        <c:numFmt formatCode="General" sourceLinked="1"/>
        <c:majorTickMark val="out"/>
        <c:minorTickMark val="none"/>
        <c:tickLblPos val="nextTo"/>
        <c:crossAx val="2114264376"/>
        <c:crosses val="max"/>
        <c:crossBetween val="between"/>
      </c:valAx>
      <c:catAx>
        <c:axId val="2114264376"/>
        <c:scaling>
          <c:orientation val="minMax"/>
        </c:scaling>
        <c:delete val="1"/>
        <c:axPos val="b"/>
        <c:numFmt formatCode="General" sourceLinked="1"/>
        <c:majorTickMark val="out"/>
        <c:minorTickMark val="none"/>
        <c:tickLblPos val="nextTo"/>
        <c:crossAx val="2114267304"/>
        <c:crosses val="autoZero"/>
        <c:auto val="1"/>
        <c:lblAlgn val="ctr"/>
        <c:lblOffset val="100"/>
        <c:noMultiLvlLbl val="0"/>
      </c:catAx>
      <c:spPr>
        <a:gradFill flip="none" rotWithShape="1">
          <a:gsLst>
            <a:gs pos="76000">
              <a:schemeClr val="bg1">
                <a:alpha val="20000"/>
              </a:schemeClr>
            </a:gs>
            <a:gs pos="100000">
              <a:srgbClr val="000000"/>
            </a:gs>
            <a:gs pos="58000">
              <a:schemeClr val="tx2">
                <a:lumMod val="60000"/>
                <a:lumOff val="40000"/>
              </a:schemeClr>
            </a:gs>
            <a:gs pos="45000">
              <a:schemeClr val="accent2">
                <a:lumMod val="75000"/>
                <a:alpha val="24000"/>
              </a:schemeClr>
            </a:gs>
            <a:gs pos="39000">
              <a:srgbClr val="FFFF00">
                <a:alpha val="22000"/>
              </a:srgbClr>
            </a:gs>
            <a:gs pos="73000">
              <a:srgbClr val="FF0000">
                <a:alpha val="60000"/>
              </a:srgbClr>
            </a:gs>
            <a:gs pos="57000">
              <a:schemeClr val="bg1">
                <a:alpha val="8000"/>
              </a:schemeClr>
            </a:gs>
          </a:gsLst>
          <a:path path="rect">
            <a:fillToRect r="100000" b="100000"/>
          </a:path>
          <a:tileRect l="-100000" t="-100000"/>
        </a:gradFill>
        <a:effectLst>
          <a:glow rad="355600">
            <a:srgbClr val="FFFF00">
              <a:alpha val="10000"/>
            </a:srgbClr>
          </a:glow>
          <a:outerShdw blurRad="647700" dist="2540000" dir="2700000" sx="159000" sy="159000" algn="tl" rotWithShape="0">
            <a:srgbClr val="660066">
              <a:alpha val="14000"/>
            </a:srgbClr>
          </a:outerShdw>
          <a:softEdge rad="12700"/>
        </a:effectLst>
        <a:scene3d>
          <a:camera prst="orthographicFront"/>
          <a:lightRig rig="threePt" dir="t"/>
        </a:scene3d>
        <a:sp3d prstMaterial="plastic">
          <a:bevelT/>
          <a:bevelB prst="relaxedInset"/>
        </a:sp3d>
      </c:spPr>
    </c:plotArea>
    <c:legend>
      <c:legendPos val="b"/>
      <c:overlay val="0"/>
      <c:spPr>
        <a:effectLst>
          <a:glow rad="101600">
            <a:srgbClr val="FFFF00">
              <a:alpha val="89000"/>
            </a:srgbClr>
          </a:glow>
          <a:outerShdw blurRad="50800" dist="38100" dir="6660000" algn="tl" rotWithShape="0">
            <a:srgbClr val="FF0000">
              <a:alpha val="43000"/>
            </a:srgbClr>
          </a:outerShdw>
        </a:effectLst>
      </c:spPr>
      <c:txPr>
        <a:bodyPr/>
        <a:lstStyle/>
        <a:p>
          <a:pPr>
            <a:defRPr sz="1600" b="1" i="0" u="dottedHeavy" strike="noStrike" baseline="0">
              <a:solidFill>
                <a:srgbClr val="FF6600"/>
              </a:solidFill>
              <a:uFill>
                <a:solidFill>
                  <a:schemeClr val="accent4"/>
                </a:solidFill>
              </a:uFill>
            </a:defRPr>
          </a:pPr>
          <a:endParaRPr lang="en-US"/>
        </a:p>
      </c:txPr>
    </c:legend>
    <c:plotVisOnly val="1"/>
    <c:dispBlanksAs val="gap"/>
    <c:showDLblsOverMax val="0"/>
  </c:chart>
  <c:spPr>
    <a:gradFill flip="none" rotWithShape="1">
      <a:gsLst>
        <a:gs pos="71000">
          <a:schemeClr val="bg1">
            <a:alpha val="36000"/>
          </a:schemeClr>
        </a:gs>
        <a:gs pos="100000">
          <a:srgbClr val="000000"/>
        </a:gs>
        <a:gs pos="85000">
          <a:srgbClr val="FFFF00">
            <a:alpha val="54000"/>
          </a:srgbClr>
        </a:gs>
        <a:gs pos="78000">
          <a:srgbClr val="FF0000">
            <a:alpha val="20000"/>
          </a:srgbClr>
        </a:gs>
      </a:gsLst>
      <a:path path="circle">
        <a:fillToRect l="100000" t="100000"/>
      </a:path>
      <a:tileRect r="-100000" b="-100000"/>
    </a:gradFill>
  </c:spPr>
  <c:printSettings>
    <c:headerFooter/>
    <c:pageMargins b="1.0" l="0.75" r="0.75" t="1.0"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 Id="rId2"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chart" Target="../charts/chart5.xml"/><Relationship Id="rId2"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image" Target="../media/image10.jpeg"/></Relationships>
</file>

<file path=xl/drawings/drawing1.xml><?xml version="1.0" encoding="utf-8"?>
<xdr:wsDr xmlns:xdr="http://schemas.openxmlformats.org/drawingml/2006/spreadsheetDrawing" xmlns:a="http://schemas.openxmlformats.org/drawingml/2006/main">
  <xdr:twoCellAnchor>
    <xdr:from>
      <xdr:col>0</xdr:col>
      <xdr:colOff>726533</xdr:colOff>
      <xdr:row>14</xdr:row>
      <xdr:rowOff>158491</xdr:rowOff>
    </xdr:from>
    <xdr:to>
      <xdr:col>8</xdr:col>
      <xdr:colOff>814203</xdr:colOff>
      <xdr:row>54</xdr:row>
      <xdr:rowOff>180317</xdr:rowOff>
    </xdr:to>
    <xdr:sp macro="" textlink="">
      <xdr:nvSpPr>
        <xdr:cNvPr id="2" name="TextBox 1"/>
        <xdr:cNvSpPr txBox="1">
          <a:spLocks/>
        </xdr:cNvSpPr>
      </xdr:nvSpPr>
      <xdr:spPr>
        <a:xfrm rot="20640000">
          <a:off x="726533" y="2825491"/>
          <a:ext cx="7237770" cy="7641826"/>
        </a:xfrm>
        <a:prstGeom prst="rect">
          <a:avLst/>
        </a:prstGeom>
        <a:gradFill flip="none" rotWithShape="1">
          <a:gsLst>
            <a:gs pos="100000">
              <a:srgbClr val="000000"/>
            </a:gs>
            <a:gs pos="80000">
              <a:schemeClr val="accent2">
                <a:alpha val="15000"/>
              </a:schemeClr>
            </a:gs>
            <a:gs pos="87000">
              <a:srgbClr val="FFFF00">
                <a:alpha val="15000"/>
              </a:srgbClr>
            </a:gs>
            <a:gs pos="18000">
              <a:srgbClr val="008000">
                <a:alpha val="15000"/>
              </a:srgbClr>
            </a:gs>
            <a:gs pos="94000">
              <a:srgbClr val="FFFF00">
                <a:alpha val="15000"/>
              </a:srgbClr>
            </a:gs>
            <a:gs pos="6000">
              <a:schemeClr val="tx1">
                <a:alpha val="59000"/>
              </a:schemeClr>
            </a:gs>
            <a:gs pos="52000">
              <a:srgbClr val="3366FF">
                <a:alpha val="36000"/>
              </a:srgbClr>
            </a:gs>
            <a:gs pos="71000">
              <a:schemeClr val="bg1">
                <a:alpha val="47000"/>
              </a:schemeClr>
            </a:gs>
            <a:gs pos="57000">
              <a:srgbClr val="FFFF00">
                <a:alpha val="23000"/>
              </a:srgbClr>
            </a:gs>
            <a:gs pos="95000">
              <a:srgbClr val="FF0000">
                <a:alpha val="5000"/>
              </a:srgbClr>
            </a:gs>
          </a:gsLst>
          <a:path path="rect">
            <a:fillToRect r="100000" b="100000"/>
          </a:path>
          <a:tileRect l="-100000" t="-100000"/>
        </a:gradFill>
        <a:ln w="9525" cmpd="sng">
          <a:gradFill flip="none" rotWithShape="1">
            <a:gsLst>
              <a:gs pos="37000">
                <a:srgbClr val="FFFF00">
                  <a:alpha val="20000"/>
                </a:srgbClr>
              </a:gs>
              <a:gs pos="100000">
                <a:srgbClr val="000000">
                  <a:alpha val="36000"/>
                </a:srgbClr>
              </a:gs>
              <a:gs pos="50000">
                <a:srgbClr val="FFFF00">
                  <a:alpha val="36000"/>
                </a:srgbClr>
              </a:gs>
            </a:gsLst>
            <a:path path="circle">
              <a:fillToRect l="100000" t="100000"/>
            </a:path>
            <a:tileRect r="-100000" b="-100000"/>
          </a:gradFill>
        </a:ln>
        <a:effectLst>
          <a:glow rad="977900">
            <a:schemeClr val="bg2">
              <a:alpha val="66000"/>
            </a:schemeClr>
          </a:glow>
          <a:outerShdw blurRad="593725" dist="254000" dir="11700000" sx="63000" sy="63000" algn="tl" rotWithShape="0">
            <a:schemeClr val="accent2">
              <a:alpha val="43000"/>
            </a:schemeClr>
          </a:outerShdw>
          <a:reflection stA="51000" endPos="57000" dir="5400000" sy="-100000" algn="bl" rotWithShape="0"/>
          <a:softEdge rad="228600"/>
        </a:effectLst>
        <a:scene3d>
          <a:camera prst="obliqueBottomLeft">
            <a:rot lat="1374000" lon="1826190" rev="79315"/>
          </a:camera>
          <a:lightRig rig="threePt" dir="t"/>
        </a:scene3d>
        <a:sp3d>
          <a:bevelT w="387350" h="107950" prst="coolSlant"/>
          <a:bevelB w="158750" h="101600" prst="riblet"/>
        </a:sp3d>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nchorCtr="1">
          <a:sp3d extrusionH="57150">
            <a:bevelT w="184150" h="107950" prst="coolSlant"/>
            <a:bevelB w="120650" h="114300" prst="artDeco"/>
          </a:sp3d>
        </a:bodyPr>
        <a:lstStyle/>
        <a:p>
          <a:pPr marL="0" indent="0" algn="l">
            <a:buClr>
              <a:srgbClr val="FF0000"/>
            </a:buClr>
            <a:buSzPct val="158000"/>
            <a:buFontTx/>
            <a:buNone/>
          </a:pPr>
          <a:r>
            <a:rPr lang="en-US" sz="9600" u="dotted" strike="dblStrike" cap="none" baseline="-25000">
              <a:gradFill flip="none" rotWithShape="1">
                <a:gsLst>
                  <a:gs pos="38000">
                    <a:srgbClr val="FF0000">
                      <a:alpha val="40000"/>
                    </a:srgbClr>
                  </a:gs>
                  <a:gs pos="100000">
                    <a:srgbClr val="FFFFFF">
                      <a:alpha val="57000"/>
                    </a:srgbClr>
                  </a:gs>
                  <a:gs pos="56000">
                    <a:srgbClr val="FFFF00">
                      <a:alpha val="57000"/>
                    </a:srgbClr>
                  </a:gs>
                  <a:gs pos="62000">
                    <a:srgbClr val="0000FF">
                      <a:alpha val="57000"/>
                    </a:srgbClr>
                  </a:gs>
                  <a:gs pos="29000">
                    <a:srgbClr val="FF0000">
                      <a:alpha val="76000"/>
                    </a:srgbClr>
                  </a:gs>
                  <a:gs pos="85000">
                    <a:schemeClr val="accent6">
                      <a:lumMod val="75000"/>
                      <a:alpha val="67000"/>
                    </a:schemeClr>
                  </a:gs>
                  <a:gs pos="92000">
                    <a:srgbClr val="FFFF00">
                      <a:alpha val="48000"/>
                    </a:srgbClr>
                  </a:gs>
                  <a:gs pos="54000">
                    <a:schemeClr val="tx1">
                      <a:alpha val="57000"/>
                    </a:schemeClr>
                  </a:gs>
                  <a:gs pos="50000">
                    <a:srgbClr val="FFFF00">
                      <a:alpha val="43000"/>
                    </a:srgbClr>
                  </a:gs>
                  <a:gs pos="18000">
                    <a:schemeClr val="accent6">
                      <a:alpha val="71000"/>
                    </a:schemeClr>
                  </a:gs>
                </a:gsLst>
                <a:path path="circle">
                  <a:fillToRect l="50000" t="50000" r="50000" b="50000"/>
                </a:path>
                <a:tileRect/>
              </a:gradFill>
              <a:uFill>
                <a:solidFill>
                  <a:srgbClr val="E8AB85"/>
                </a:solidFill>
              </a:uFill>
              <a:latin typeface="Edwardian Script ITC"/>
              <a:cs typeface="Edwardian Script ITC"/>
            </a:rPr>
            <a:t>Functional Analysis</a:t>
          </a:r>
        </a:p>
        <a:p>
          <a:pPr marL="0" indent="0" algn="l">
            <a:buClr>
              <a:srgbClr val="404080"/>
            </a:buClr>
            <a:buFontTx/>
            <a:buNone/>
          </a:pPr>
          <a:endParaRPr lang="en-US" sz="1600" u="dotted" strike="dblStrike" cap="none" baseline="-25000">
            <a:gradFill flip="none" rotWithShape="1">
              <a:gsLst>
                <a:gs pos="38000">
                  <a:srgbClr val="FF0000">
                    <a:alpha val="40000"/>
                  </a:srgbClr>
                </a:gs>
                <a:gs pos="100000">
                  <a:srgbClr val="FFFFFF">
                    <a:alpha val="57000"/>
                  </a:srgbClr>
                </a:gs>
                <a:gs pos="56000">
                  <a:srgbClr val="FFFF00">
                    <a:alpha val="57000"/>
                  </a:srgbClr>
                </a:gs>
                <a:gs pos="62000">
                  <a:srgbClr val="0000FF">
                    <a:alpha val="57000"/>
                  </a:srgbClr>
                </a:gs>
                <a:gs pos="29000">
                  <a:srgbClr val="FF0000">
                    <a:alpha val="76000"/>
                  </a:srgbClr>
                </a:gs>
                <a:gs pos="85000">
                  <a:schemeClr val="accent6">
                    <a:lumMod val="75000"/>
                    <a:alpha val="67000"/>
                  </a:schemeClr>
                </a:gs>
                <a:gs pos="92000">
                  <a:srgbClr val="FFFF00">
                    <a:alpha val="48000"/>
                  </a:srgbClr>
                </a:gs>
                <a:gs pos="54000">
                  <a:schemeClr val="tx1">
                    <a:alpha val="57000"/>
                  </a:schemeClr>
                </a:gs>
                <a:gs pos="50000">
                  <a:srgbClr val="FFFF00">
                    <a:alpha val="43000"/>
                  </a:srgbClr>
                </a:gs>
                <a:gs pos="18000">
                  <a:schemeClr val="accent6">
                    <a:alpha val="71000"/>
                  </a:schemeClr>
                </a:gs>
              </a:gsLst>
              <a:path path="circle">
                <a:fillToRect l="50000" t="50000" r="50000" b="50000"/>
              </a:path>
              <a:tileRect/>
            </a:gradFill>
            <a:uFill>
              <a:solidFill>
                <a:srgbClr val="E8AB85"/>
              </a:solidFill>
            </a:uFill>
            <a:latin typeface="Edwardian Script ITC"/>
            <a:cs typeface="Edwardian Script ITC"/>
          </a:endParaRPr>
        </a:p>
        <a:p>
          <a:pPr marL="0" indent="0" algn="l">
            <a:buClr>
              <a:srgbClr val="404080"/>
            </a:buClr>
            <a:buFontTx/>
            <a:buNone/>
          </a:pPr>
          <a:endParaRPr lang="en-US" sz="2000" u="dotted" strike="dblStrike" cap="none" baseline="0">
            <a:gradFill flip="none" rotWithShape="1">
              <a:gsLst>
                <a:gs pos="38000">
                  <a:srgbClr val="FF0000">
                    <a:alpha val="40000"/>
                  </a:srgbClr>
                </a:gs>
                <a:gs pos="100000">
                  <a:srgbClr val="FFFFFF">
                    <a:alpha val="57000"/>
                  </a:srgbClr>
                </a:gs>
                <a:gs pos="56000">
                  <a:srgbClr val="FFFF00">
                    <a:alpha val="57000"/>
                  </a:srgbClr>
                </a:gs>
                <a:gs pos="62000">
                  <a:srgbClr val="0000FF">
                    <a:alpha val="57000"/>
                  </a:srgbClr>
                </a:gs>
                <a:gs pos="29000">
                  <a:srgbClr val="FF0000">
                    <a:alpha val="76000"/>
                  </a:srgbClr>
                </a:gs>
                <a:gs pos="85000">
                  <a:schemeClr val="accent6">
                    <a:lumMod val="75000"/>
                    <a:alpha val="67000"/>
                  </a:schemeClr>
                </a:gs>
                <a:gs pos="92000">
                  <a:srgbClr val="FFFF00">
                    <a:alpha val="48000"/>
                  </a:srgbClr>
                </a:gs>
                <a:gs pos="54000">
                  <a:schemeClr val="tx1">
                    <a:alpha val="57000"/>
                  </a:schemeClr>
                </a:gs>
                <a:gs pos="50000">
                  <a:srgbClr val="FFFF00">
                    <a:alpha val="43000"/>
                  </a:srgbClr>
                </a:gs>
                <a:gs pos="18000">
                  <a:schemeClr val="accent6">
                    <a:alpha val="71000"/>
                  </a:schemeClr>
                </a:gs>
              </a:gsLst>
              <a:path path="circle">
                <a:fillToRect l="100000" t="100000"/>
              </a:path>
              <a:tileRect r="-100000" b="-100000"/>
            </a:gradFill>
            <a:uFill>
              <a:solidFill>
                <a:srgbClr val="F6E9A5"/>
              </a:solidFill>
            </a:uFill>
            <a:latin typeface="Edwardian Script ITC"/>
            <a:cs typeface="Edwardian Script ITC"/>
          </a:endParaRPr>
        </a:p>
        <a:p>
          <a:pPr marL="1143000" indent="-1143000" algn="l">
            <a:buClr>
              <a:srgbClr val="404080"/>
            </a:buClr>
            <a:buFont typeface="Wingdings" charset="2"/>
            <a:buChar char="Ø"/>
          </a:pPr>
          <a:endParaRPr lang="en-US" sz="1600" u="none" strike="noStrike" cap="none" baseline="0">
            <a:gradFill flip="none" rotWithShape="1">
              <a:gsLst>
                <a:gs pos="0">
                  <a:schemeClr val="tx1"/>
                </a:gs>
                <a:gs pos="100000">
                  <a:srgbClr val="FFFFFF"/>
                </a:gs>
                <a:gs pos="46000">
                  <a:srgbClr val="FF0000"/>
                </a:gs>
                <a:gs pos="56000">
                  <a:srgbClr val="FFFF00"/>
                </a:gs>
                <a:gs pos="66000">
                  <a:srgbClr val="0000FF"/>
                </a:gs>
                <a:gs pos="59000">
                  <a:schemeClr val="accent6"/>
                </a:gs>
              </a:gsLst>
              <a:path path="circle">
                <a:fillToRect l="100000" t="100000"/>
              </a:path>
              <a:tileRect r="-100000" b="-100000"/>
            </a:gradFill>
            <a:uFillTx/>
            <a:latin typeface="+mj-lt"/>
            <a:cs typeface="Edwardian Script ITC"/>
          </a:endParaRPr>
        </a:p>
        <a:p>
          <a:pPr marL="1143000" indent="-1143000" algn="l">
            <a:buClr>
              <a:srgbClr val="404080"/>
            </a:buClr>
            <a:buFont typeface="Wingdings" charset="2"/>
            <a:buChar char="Ø"/>
          </a:pPr>
          <a:endParaRPr lang="en-US" sz="1600" u="none" strike="noStrike" cap="none" baseline="0">
            <a:gradFill flip="none" rotWithShape="1">
              <a:gsLst>
                <a:gs pos="0">
                  <a:schemeClr val="tx1"/>
                </a:gs>
                <a:gs pos="100000">
                  <a:srgbClr val="FFFFFF"/>
                </a:gs>
                <a:gs pos="46000">
                  <a:srgbClr val="FF0000"/>
                </a:gs>
                <a:gs pos="56000">
                  <a:srgbClr val="FFFF00"/>
                </a:gs>
                <a:gs pos="66000">
                  <a:srgbClr val="0000FF"/>
                </a:gs>
                <a:gs pos="59000">
                  <a:schemeClr val="accent6"/>
                </a:gs>
              </a:gsLst>
              <a:path path="circle">
                <a:fillToRect l="100000" t="100000"/>
              </a:path>
              <a:tileRect r="-100000" b="-100000"/>
            </a:gradFill>
            <a:uFillTx/>
            <a:latin typeface="+mj-lt"/>
            <a:cs typeface="Edwardian Script ITC"/>
          </a:endParaRPr>
        </a:p>
        <a:p>
          <a:pPr marL="1143000" indent="-1143000" algn="l">
            <a:buClr>
              <a:srgbClr val="404080"/>
            </a:buClr>
            <a:buFont typeface="Wingdings" charset="2"/>
            <a:buChar char="Ø"/>
          </a:pPr>
          <a:r>
            <a:rPr lang="en-US" sz="1600" u="none" strike="noStrike" cap="none" baseline="0">
              <a:gradFill flip="none" rotWithShape="1">
                <a:gsLst>
                  <a:gs pos="0">
                    <a:srgbClr val="FF0000">
                      <a:alpha val="61000"/>
                    </a:srgbClr>
                  </a:gs>
                  <a:gs pos="100000">
                    <a:srgbClr val="FFFFFF">
                      <a:alpha val="61000"/>
                    </a:srgbClr>
                  </a:gs>
                  <a:gs pos="74000">
                    <a:srgbClr val="FFFF00">
                      <a:alpha val="61000"/>
                    </a:srgbClr>
                  </a:gs>
                  <a:gs pos="18000">
                    <a:schemeClr val="tx1"/>
                  </a:gs>
                  <a:gs pos="82000">
                    <a:schemeClr val="tx1"/>
                  </a:gs>
                </a:gsLst>
                <a:lin ang="0" scaled="1"/>
                <a:tileRect/>
              </a:gradFill>
              <a:uFillTx/>
              <a:latin typeface="+mj-lt"/>
              <a:cs typeface="Edwardian Script ITC"/>
            </a:rPr>
            <a:t>Is the tool for awareness and the keys to your engine.</a:t>
          </a:r>
        </a:p>
        <a:p>
          <a:pPr marL="1143000" indent="-1143000" algn="l">
            <a:buClr>
              <a:srgbClr val="404080"/>
            </a:buClr>
            <a:buFont typeface="Wingdings" charset="2"/>
            <a:buChar char="Ø"/>
          </a:pPr>
          <a:r>
            <a:rPr lang="en-US" sz="1600" u="none" strike="noStrike" cap="none" baseline="0">
              <a:gradFill flip="none" rotWithShape="1">
                <a:gsLst>
                  <a:gs pos="0">
                    <a:srgbClr val="FF0000">
                      <a:alpha val="61000"/>
                    </a:srgbClr>
                  </a:gs>
                  <a:gs pos="100000">
                    <a:srgbClr val="FFFFFF">
                      <a:alpha val="61000"/>
                    </a:srgbClr>
                  </a:gs>
                  <a:gs pos="74000">
                    <a:srgbClr val="FFFF00">
                      <a:alpha val="61000"/>
                    </a:srgbClr>
                  </a:gs>
                  <a:gs pos="18000">
                    <a:schemeClr val="tx1"/>
                  </a:gs>
                  <a:gs pos="82000">
                    <a:schemeClr val="tx1"/>
                  </a:gs>
                </a:gsLst>
                <a:lin ang="0" scaled="1"/>
                <a:tileRect/>
              </a:gradFill>
              <a:uFillTx/>
              <a:latin typeface="+mj-lt"/>
              <a:cs typeface="Edwardian Script ITC"/>
            </a:rPr>
            <a:t>Discover and drive it at your well</a:t>
          </a:r>
        </a:p>
        <a:p>
          <a:pPr marL="1143000" indent="-1143000" algn="l">
            <a:buClr>
              <a:srgbClr val="404080"/>
            </a:buClr>
            <a:buFont typeface="Wingdings" charset="2"/>
            <a:buChar char="Ø"/>
          </a:pPr>
          <a:r>
            <a:rPr lang="en-US" sz="1600" u="none" strike="noStrike" cap="none" baseline="0">
              <a:gradFill flip="none" rotWithShape="1">
                <a:gsLst>
                  <a:gs pos="0">
                    <a:srgbClr val="FF0000">
                      <a:alpha val="61000"/>
                    </a:srgbClr>
                  </a:gs>
                  <a:gs pos="100000">
                    <a:srgbClr val="FFFFFF">
                      <a:alpha val="61000"/>
                    </a:srgbClr>
                  </a:gs>
                  <a:gs pos="74000">
                    <a:srgbClr val="FFFF00">
                      <a:alpha val="61000"/>
                    </a:srgbClr>
                  </a:gs>
                  <a:gs pos="18000">
                    <a:schemeClr val="tx1"/>
                  </a:gs>
                  <a:gs pos="82000">
                    <a:schemeClr val="tx1"/>
                  </a:gs>
                </a:gsLst>
                <a:lin ang="0" scaled="1"/>
                <a:tileRect/>
              </a:gradFill>
              <a:uFillTx/>
              <a:latin typeface="+mj-lt"/>
              <a:cs typeface="Edwardian Script ITC"/>
            </a:rPr>
            <a:t>Always in control</a:t>
          </a:r>
        </a:p>
        <a:p>
          <a:pPr marL="1143000" indent="-1143000" algn="l">
            <a:buClr>
              <a:srgbClr val="404080"/>
            </a:buClr>
            <a:buFont typeface="Wingdings" charset="2"/>
            <a:buChar char="Ø"/>
          </a:pPr>
          <a:r>
            <a:rPr lang="en-US" sz="1600" u="none" strike="noStrike" cap="none" baseline="0">
              <a:gradFill flip="none" rotWithShape="1">
                <a:gsLst>
                  <a:gs pos="0">
                    <a:srgbClr val="FF0000">
                      <a:alpha val="61000"/>
                    </a:srgbClr>
                  </a:gs>
                  <a:gs pos="100000">
                    <a:srgbClr val="FFFFFF">
                      <a:alpha val="61000"/>
                    </a:srgbClr>
                  </a:gs>
                  <a:gs pos="74000">
                    <a:srgbClr val="FFFF00">
                      <a:alpha val="61000"/>
                    </a:srgbClr>
                  </a:gs>
                  <a:gs pos="18000">
                    <a:schemeClr val="tx1"/>
                  </a:gs>
                  <a:gs pos="82000">
                    <a:schemeClr val="tx1"/>
                  </a:gs>
                </a:gsLst>
                <a:lin ang="0" scaled="1"/>
                <a:tileRect/>
              </a:gradFill>
              <a:uFillTx/>
              <a:latin typeface="+mj-lt"/>
              <a:cs typeface="Edwardian Script ITC"/>
            </a:rPr>
            <a:t>Dynamic and percise</a:t>
          </a:r>
        </a:p>
        <a:p>
          <a:pPr marL="1143000" indent="-1143000" algn="l">
            <a:buClr>
              <a:srgbClr val="404080"/>
            </a:buClr>
            <a:buFont typeface="Wingdings" charset="2"/>
            <a:buChar char="Ø"/>
          </a:pPr>
          <a:r>
            <a:rPr lang="en-US" sz="1600" u="none" strike="noStrike" cap="none" baseline="0">
              <a:gradFill flip="none" rotWithShape="1">
                <a:gsLst>
                  <a:gs pos="0">
                    <a:srgbClr val="FF0000">
                      <a:alpha val="61000"/>
                    </a:srgbClr>
                  </a:gs>
                  <a:gs pos="100000">
                    <a:srgbClr val="FFFFFF">
                      <a:alpha val="61000"/>
                    </a:srgbClr>
                  </a:gs>
                  <a:gs pos="74000">
                    <a:srgbClr val="FFFF00">
                      <a:alpha val="61000"/>
                    </a:srgbClr>
                  </a:gs>
                  <a:gs pos="18000">
                    <a:schemeClr val="tx1"/>
                  </a:gs>
                  <a:gs pos="82000">
                    <a:schemeClr val="tx1"/>
                  </a:gs>
                </a:gsLst>
                <a:lin ang="0" scaled="1"/>
                <a:tileRect/>
              </a:gradFill>
              <a:uFillTx/>
              <a:latin typeface="+mj-lt"/>
              <a:cs typeface="Edwardian Script ITC"/>
            </a:rPr>
            <a:t>Tool for living</a:t>
          </a:r>
        </a:p>
        <a:p>
          <a:pPr marL="1143000" indent="-1143000" algn="l">
            <a:buClr>
              <a:srgbClr val="404080"/>
            </a:buClr>
            <a:buFont typeface="Wingdings" charset="2"/>
            <a:buChar char="Ø"/>
          </a:pPr>
          <a:r>
            <a:rPr lang="en-US" sz="1600" u="none" strike="noStrike" cap="none" baseline="0">
              <a:gradFill flip="none" rotWithShape="1">
                <a:gsLst>
                  <a:gs pos="0">
                    <a:srgbClr val="FF0000">
                      <a:alpha val="61000"/>
                    </a:srgbClr>
                  </a:gs>
                  <a:gs pos="100000">
                    <a:srgbClr val="FFFFFF">
                      <a:alpha val="61000"/>
                    </a:srgbClr>
                  </a:gs>
                  <a:gs pos="74000">
                    <a:srgbClr val="FFFF00">
                      <a:alpha val="61000"/>
                    </a:srgbClr>
                  </a:gs>
                  <a:gs pos="18000">
                    <a:schemeClr val="tx1"/>
                  </a:gs>
                  <a:gs pos="82000">
                    <a:schemeClr val="tx1"/>
                  </a:gs>
                </a:gsLst>
                <a:lin ang="0" scaled="1"/>
                <a:tileRect/>
              </a:gradFill>
              <a:uFillTx/>
              <a:latin typeface="+mj-lt"/>
              <a:cs typeface="Edwardian Script ITC"/>
            </a:rPr>
            <a:t>Predictive and dynamic</a:t>
          </a:r>
        </a:p>
        <a:p>
          <a:pPr marL="1143000" indent="-1143000" algn="l">
            <a:buClr>
              <a:srgbClr val="404080"/>
            </a:buClr>
            <a:buFont typeface="Wingdings" charset="2"/>
            <a:buChar char="Ø"/>
          </a:pPr>
          <a:r>
            <a:rPr lang="en-US" sz="1600" u="none" strike="noStrike" cap="none" baseline="0">
              <a:gradFill flip="none" rotWithShape="1">
                <a:gsLst>
                  <a:gs pos="0">
                    <a:srgbClr val="FF0000">
                      <a:alpha val="61000"/>
                    </a:srgbClr>
                  </a:gs>
                  <a:gs pos="100000">
                    <a:srgbClr val="FFFFFF">
                      <a:alpha val="61000"/>
                    </a:srgbClr>
                  </a:gs>
                  <a:gs pos="74000">
                    <a:srgbClr val="FFFF00">
                      <a:alpha val="61000"/>
                    </a:srgbClr>
                  </a:gs>
                  <a:gs pos="18000">
                    <a:schemeClr val="tx1"/>
                  </a:gs>
                  <a:gs pos="82000">
                    <a:schemeClr val="tx1"/>
                  </a:gs>
                </a:gsLst>
                <a:lin ang="0" scaled="1"/>
                <a:tileRect/>
              </a:gradFill>
              <a:uFillTx/>
              <a:latin typeface="+mj-lt"/>
              <a:cs typeface="Edwardian Script ITC"/>
            </a:rPr>
            <a:t>Intuitive</a:t>
          </a:r>
        </a:p>
        <a:p>
          <a:pPr marL="0" indent="0" algn="l">
            <a:buClr>
              <a:srgbClr val="404080"/>
            </a:buClr>
            <a:buFontTx/>
            <a:buNone/>
          </a:pPr>
          <a:endParaRPr lang="en-US" sz="1600" u="none" strike="noStrike" cap="none" baseline="0">
            <a:gradFill flip="none" rotWithShape="1">
              <a:gsLst>
                <a:gs pos="0">
                  <a:srgbClr val="FF0000">
                    <a:alpha val="61000"/>
                  </a:srgbClr>
                </a:gs>
                <a:gs pos="100000">
                  <a:srgbClr val="FFFFFF">
                    <a:alpha val="61000"/>
                  </a:srgbClr>
                </a:gs>
                <a:gs pos="74000">
                  <a:srgbClr val="FFFF00">
                    <a:alpha val="61000"/>
                  </a:srgbClr>
                </a:gs>
                <a:gs pos="18000">
                  <a:schemeClr val="tx1"/>
                </a:gs>
                <a:gs pos="82000">
                  <a:schemeClr val="tx1"/>
                </a:gs>
              </a:gsLst>
              <a:lin ang="0" scaled="1"/>
              <a:tileRect/>
            </a:gradFill>
            <a:uFillTx/>
            <a:latin typeface="+mj-lt"/>
            <a:cs typeface="Edwardian Script ITC"/>
          </a:endParaRPr>
        </a:p>
        <a:p>
          <a:pPr marL="0" indent="0" algn="l">
            <a:buClr>
              <a:srgbClr val="404080"/>
            </a:buClr>
            <a:buFontTx/>
            <a:buNone/>
          </a:pPr>
          <a:r>
            <a:rPr lang="en-US" sz="1600" u="none" strike="noStrike" cap="none" baseline="0">
              <a:gradFill flip="none" rotWithShape="1">
                <a:gsLst>
                  <a:gs pos="0">
                    <a:srgbClr val="FF0000">
                      <a:alpha val="61000"/>
                    </a:srgbClr>
                  </a:gs>
                  <a:gs pos="100000">
                    <a:srgbClr val="FFFFFF">
                      <a:alpha val="61000"/>
                    </a:srgbClr>
                  </a:gs>
                  <a:gs pos="74000">
                    <a:srgbClr val="FFFF00">
                      <a:alpha val="61000"/>
                    </a:srgbClr>
                  </a:gs>
                  <a:gs pos="18000">
                    <a:schemeClr val="tx1"/>
                  </a:gs>
                  <a:gs pos="82000">
                    <a:schemeClr val="tx1"/>
                  </a:gs>
                </a:gsLst>
                <a:lin ang="0" scaled="1"/>
                <a:tileRect/>
              </a:gradFill>
              <a:uFillTx/>
              <a:latin typeface="+mj-lt"/>
              <a:cs typeface="Edwardian Script ITC"/>
            </a:rPr>
            <a:t>To get your engines running, set aside 2 hours to yourself and run the short preformance analysis.  You will then begin the first phase of setting up your engines.  Once your engines are up and running, save a copy under "Operative" (eg. Functional Analysis_X_Operative).  From your operative file you can manually control your engines as your Function Analysis (aka your situations) changes.  Save your intial file so that you will always be able to track your performance and growth.  Study all function charts and learn more about how your engine currently runs while adjusting and begin predictive on your "Operative" module.</a:t>
          </a:r>
        </a:p>
        <a:p>
          <a:pPr marL="0" indent="0" algn="l">
            <a:buClr>
              <a:srgbClr val="404080"/>
            </a:buClr>
            <a:buFontTx/>
            <a:buNone/>
          </a:pPr>
          <a:endParaRPr lang="en-US" sz="1600" u="none" strike="noStrike" cap="none" baseline="0">
            <a:gradFill flip="none" rotWithShape="1">
              <a:gsLst>
                <a:gs pos="0">
                  <a:srgbClr val="FF0000">
                    <a:alpha val="61000"/>
                  </a:srgbClr>
                </a:gs>
                <a:gs pos="100000">
                  <a:srgbClr val="FFFFFF">
                    <a:alpha val="61000"/>
                  </a:srgbClr>
                </a:gs>
                <a:gs pos="74000">
                  <a:srgbClr val="FFFF00">
                    <a:alpha val="61000"/>
                  </a:srgbClr>
                </a:gs>
                <a:gs pos="18000">
                  <a:schemeClr val="tx1"/>
                </a:gs>
                <a:gs pos="82000">
                  <a:schemeClr val="tx1"/>
                </a:gs>
              </a:gsLst>
              <a:lin ang="0" scaled="1"/>
              <a:tileRect/>
            </a:gradFill>
            <a:uFillTx/>
            <a:latin typeface="+mj-lt"/>
            <a:cs typeface="Edwardian Script ITC"/>
          </a:endParaRPr>
        </a:p>
        <a:p>
          <a:pPr marL="0" indent="0" algn="l">
            <a:buClr>
              <a:srgbClr val="404080"/>
            </a:buClr>
            <a:buFontTx/>
            <a:buNone/>
          </a:pPr>
          <a:r>
            <a:rPr lang="en-US" sz="1600" u="none" strike="noStrike" cap="none" baseline="0">
              <a:gradFill flip="none" rotWithShape="1">
                <a:gsLst>
                  <a:gs pos="0">
                    <a:srgbClr val="FF0000">
                      <a:alpha val="61000"/>
                    </a:srgbClr>
                  </a:gs>
                  <a:gs pos="100000">
                    <a:srgbClr val="FFFFFF">
                      <a:alpha val="61000"/>
                    </a:srgbClr>
                  </a:gs>
                  <a:gs pos="74000">
                    <a:srgbClr val="FFFF00">
                      <a:alpha val="61000"/>
                    </a:srgbClr>
                  </a:gs>
                  <a:gs pos="18000">
                    <a:schemeClr val="tx1"/>
                  </a:gs>
                  <a:gs pos="82000">
                    <a:schemeClr val="tx1"/>
                  </a:gs>
                </a:gsLst>
                <a:lin ang="0" scaled="1"/>
                <a:tileRect/>
              </a:gradFill>
              <a:uFillTx/>
              <a:latin typeface="+mj-lt"/>
              <a:cs typeface="Edwardian Script ITC"/>
            </a:rPr>
            <a:t>Updated versions with more predictive tools will be added in future updates.  Feel free to offer feedback for </a:t>
          </a:r>
        </a:p>
        <a:p>
          <a:pPr marL="0" indent="0" algn="l">
            <a:buClr>
              <a:srgbClr val="404080"/>
            </a:buClr>
            <a:buFontTx/>
            <a:buNone/>
          </a:pPr>
          <a:r>
            <a:rPr lang="en-US" sz="1600" u="none" strike="noStrike" cap="none" baseline="0">
              <a:gradFill flip="none" rotWithShape="1">
                <a:gsLst>
                  <a:gs pos="0">
                    <a:srgbClr val="FF0000">
                      <a:alpha val="61000"/>
                    </a:srgbClr>
                  </a:gs>
                  <a:gs pos="100000">
                    <a:srgbClr val="FFFFFF">
                      <a:alpha val="61000"/>
                    </a:srgbClr>
                  </a:gs>
                  <a:gs pos="74000">
                    <a:srgbClr val="FFFF00">
                      <a:alpha val="61000"/>
                    </a:srgbClr>
                  </a:gs>
                  <a:gs pos="18000">
                    <a:schemeClr val="tx1"/>
                  </a:gs>
                  <a:gs pos="82000">
                    <a:schemeClr val="tx1"/>
                  </a:gs>
                </a:gsLst>
                <a:lin ang="0" scaled="1"/>
                <a:tileRect/>
              </a:gradFill>
              <a:uFillTx/>
              <a:latin typeface="+mj-lt"/>
              <a:cs typeface="Edwardian Script ITC"/>
            </a:rPr>
            <a:t>tools that you find to be essential in your Functional Analysis.</a:t>
          </a:r>
        </a:p>
        <a:p>
          <a:pPr marL="0" indent="0" algn="l">
            <a:buClr>
              <a:srgbClr val="404080"/>
            </a:buClr>
            <a:buFontTx/>
            <a:buNone/>
          </a:pPr>
          <a:endParaRPr lang="en-US" sz="1600" u="none" strike="noStrike" cap="none" baseline="0">
            <a:solidFill>
              <a:schemeClr val="tx1"/>
            </a:solidFill>
            <a:uFillTx/>
            <a:latin typeface="+mj-lt"/>
            <a:cs typeface="Edwardian Script ITC"/>
          </a:endParaRPr>
        </a:p>
        <a:p>
          <a:pPr marL="0" indent="0" algn="l">
            <a:buClr>
              <a:srgbClr val="404080"/>
            </a:buClr>
            <a:buFontTx/>
            <a:buNone/>
          </a:pPr>
          <a:endParaRPr lang="en-US" sz="1600" u="none" strike="noStrike" cap="none" baseline="0">
            <a:solidFill>
              <a:schemeClr val="tx1"/>
            </a:solidFill>
            <a:uFillTx/>
            <a:latin typeface="+mj-lt"/>
            <a:cs typeface="Edwardian Script ITC"/>
          </a:endParaRPr>
        </a:p>
        <a:p>
          <a:pPr marL="1143000" indent="-1143000" algn="l">
            <a:buClr>
              <a:srgbClr val="404080"/>
            </a:buClr>
            <a:buFont typeface="Wingdings" charset="2"/>
            <a:buChar char="Ø"/>
          </a:pPr>
          <a:endParaRPr lang="en-US" sz="1600" u="none" strike="noStrike" cap="none" baseline="0">
            <a:solidFill>
              <a:schemeClr val="tx1"/>
            </a:solidFill>
            <a:uFillTx/>
            <a:latin typeface="+mj-lt"/>
            <a:cs typeface="Edwardian Script ITC"/>
          </a:endParaRPr>
        </a:p>
        <a:p>
          <a:pPr marL="1143000" indent="-1143000" algn="l">
            <a:buClr>
              <a:srgbClr val="404080"/>
            </a:buClr>
            <a:buFont typeface="Wingdings" charset="2"/>
            <a:buChar char="Ø"/>
          </a:pPr>
          <a:endParaRPr lang="en-US" sz="1600" u="dotted" strike="dblStrike" cap="none" baseline="0">
            <a:gradFill flip="none" rotWithShape="1">
              <a:gsLst>
                <a:gs pos="38000">
                  <a:srgbClr val="FF0000">
                    <a:alpha val="40000"/>
                  </a:srgbClr>
                </a:gs>
                <a:gs pos="100000">
                  <a:srgbClr val="FFFFFF">
                    <a:alpha val="57000"/>
                  </a:srgbClr>
                </a:gs>
                <a:gs pos="56000">
                  <a:srgbClr val="FFFF00">
                    <a:alpha val="57000"/>
                  </a:srgbClr>
                </a:gs>
                <a:gs pos="62000">
                  <a:srgbClr val="0000FF">
                    <a:alpha val="57000"/>
                  </a:srgbClr>
                </a:gs>
                <a:gs pos="29000">
                  <a:srgbClr val="FF0000">
                    <a:alpha val="76000"/>
                  </a:srgbClr>
                </a:gs>
                <a:gs pos="85000">
                  <a:schemeClr val="accent6">
                    <a:lumMod val="75000"/>
                    <a:alpha val="67000"/>
                  </a:schemeClr>
                </a:gs>
                <a:gs pos="92000">
                  <a:srgbClr val="FFFF00">
                    <a:alpha val="48000"/>
                  </a:srgbClr>
                </a:gs>
                <a:gs pos="54000">
                  <a:schemeClr val="tx1">
                    <a:alpha val="57000"/>
                  </a:schemeClr>
                </a:gs>
                <a:gs pos="50000">
                  <a:srgbClr val="FFFF00">
                    <a:alpha val="43000"/>
                  </a:srgbClr>
                </a:gs>
                <a:gs pos="18000">
                  <a:schemeClr val="accent6">
                    <a:alpha val="71000"/>
                  </a:schemeClr>
                </a:gs>
              </a:gsLst>
              <a:path path="circle">
                <a:fillToRect l="100000" t="100000"/>
              </a:path>
              <a:tileRect r="-100000" b="-100000"/>
            </a:gradFill>
            <a:uFill>
              <a:solidFill>
                <a:srgbClr val="F6E9A5"/>
              </a:solidFill>
            </a:uFill>
            <a:latin typeface="Edwardian Script ITC"/>
            <a:cs typeface="Edwardian Script ITC"/>
          </a:endParaRPr>
        </a:p>
        <a:p>
          <a:pPr marL="1143000" indent="-1143000" algn="l">
            <a:buClr>
              <a:srgbClr val="404080"/>
            </a:buClr>
            <a:buFont typeface="Wingdings" charset="2"/>
            <a:buChar char="Ø"/>
          </a:pPr>
          <a:endParaRPr lang="en-US" sz="1600" u="dotted" strike="dblStrike" cap="none" baseline="0">
            <a:gradFill flip="none" rotWithShape="1">
              <a:gsLst>
                <a:gs pos="38000">
                  <a:srgbClr val="FF0000">
                    <a:alpha val="40000"/>
                  </a:srgbClr>
                </a:gs>
                <a:gs pos="100000">
                  <a:srgbClr val="FFFFFF">
                    <a:alpha val="57000"/>
                  </a:srgbClr>
                </a:gs>
                <a:gs pos="56000">
                  <a:srgbClr val="FFFF00">
                    <a:alpha val="57000"/>
                  </a:srgbClr>
                </a:gs>
                <a:gs pos="62000">
                  <a:srgbClr val="0000FF">
                    <a:alpha val="57000"/>
                  </a:srgbClr>
                </a:gs>
                <a:gs pos="29000">
                  <a:srgbClr val="FF0000">
                    <a:alpha val="76000"/>
                  </a:srgbClr>
                </a:gs>
                <a:gs pos="85000">
                  <a:schemeClr val="accent6">
                    <a:lumMod val="75000"/>
                    <a:alpha val="67000"/>
                  </a:schemeClr>
                </a:gs>
                <a:gs pos="92000">
                  <a:srgbClr val="FFFF00">
                    <a:alpha val="48000"/>
                  </a:srgbClr>
                </a:gs>
                <a:gs pos="54000">
                  <a:schemeClr val="tx1">
                    <a:alpha val="57000"/>
                  </a:schemeClr>
                </a:gs>
                <a:gs pos="50000">
                  <a:srgbClr val="FFFF00">
                    <a:alpha val="43000"/>
                  </a:srgbClr>
                </a:gs>
                <a:gs pos="18000">
                  <a:schemeClr val="accent6">
                    <a:alpha val="71000"/>
                  </a:schemeClr>
                </a:gs>
              </a:gsLst>
              <a:path path="circle">
                <a:fillToRect l="100000" t="100000"/>
              </a:path>
              <a:tileRect r="-100000" b="-100000"/>
            </a:gradFill>
            <a:uFill>
              <a:solidFill>
                <a:srgbClr val="F6E9A5"/>
              </a:solidFill>
            </a:uFill>
            <a:latin typeface="Edwardian Script ITC"/>
            <a:cs typeface="Edwardian Script ITC"/>
          </a:endParaRPr>
        </a:p>
        <a:p>
          <a:endParaRPr lang="en-US" sz="1100" u="dotted" strike="dblStrike" cap="none" baseline="0">
            <a:uFill>
              <a:solidFill>
                <a:srgbClr val="F6E9A5"/>
              </a:solidFill>
            </a:uFill>
          </a:endParaRPr>
        </a:p>
      </xdr:txBody>
    </xdr:sp>
    <xdr:clientData/>
  </xdr:twoCellAnchor>
  <xdr:twoCellAnchor>
    <xdr:from>
      <xdr:col>0</xdr:col>
      <xdr:colOff>382160</xdr:colOff>
      <xdr:row>18</xdr:row>
      <xdr:rowOff>18904</xdr:rowOff>
    </xdr:from>
    <xdr:to>
      <xdr:col>6</xdr:col>
      <xdr:colOff>53881</xdr:colOff>
      <xdr:row>24</xdr:row>
      <xdr:rowOff>119411</xdr:rowOff>
    </xdr:to>
    <xdr:sp macro="" textlink="">
      <xdr:nvSpPr>
        <xdr:cNvPr id="3" name="TextBox 2"/>
        <xdr:cNvSpPr txBox="1"/>
      </xdr:nvSpPr>
      <xdr:spPr>
        <a:xfrm rot="20629368" flipV="1">
          <a:off x="382160" y="3447904"/>
          <a:ext cx="5056521" cy="1243507"/>
        </a:xfrm>
        <a:prstGeom prst="rect">
          <a:avLst/>
        </a:prstGeom>
        <a:blipFill rotWithShape="1">
          <a:blip xmlns:r="http://schemas.openxmlformats.org/officeDocument/2006/relationships" r:embed="rId1">
            <a:alphaModFix amt="70000"/>
            <a:extLst/>
          </a:blip>
          <a:stretch>
            <a:fillRect/>
          </a:stretch>
        </a:blipFill>
        <a:ln w="9525" cmpd="sng">
          <a:gradFill flip="none" rotWithShape="1">
            <a:gsLst>
              <a:gs pos="0">
                <a:schemeClr val="lt1">
                  <a:shade val="50000"/>
                </a:schemeClr>
              </a:gs>
              <a:gs pos="19000">
                <a:srgbClr val="FFFFFF">
                  <a:alpha val="94000"/>
                </a:srgbClr>
              </a:gs>
              <a:gs pos="64000">
                <a:schemeClr val="accent2"/>
              </a:gs>
              <a:gs pos="24000">
                <a:srgbClr val="FF0000">
                  <a:alpha val="52000"/>
                </a:srgbClr>
              </a:gs>
              <a:gs pos="39000">
                <a:schemeClr val="tx1">
                  <a:alpha val="94000"/>
                </a:schemeClr>
              </a:gs>
              <a:gs pos="78000">
                <a:srgbClr val="FF6600">
                  <a:alpha val="94000"/>
                </a:srgbClr>
              </a:gs>
              <a:gs pos="89000">
                <a:srgbClr val="FFFF00">
                  <a:alpha val="57000"/>
                </a:srgbClr>
              </a:gs>
            </a:gsLst>
            <a:path path="rect">
              <a:fillToRect l="100000" t="100000"/>
            </a:path>
            <a:tileRect r="-100000" b="-100000"/>
          </a:gradFill>
        </a:ln>
        <a:effectLst>
          <a:glow rad="431800">
            <a:srgbClr val="FFFF00">
              <a:alpha val="9000"/>
            </a:srgbClr>
          </a:glow>
          <a:innerShdw blurRad="63500" dist="50800" dir="12420000">
            <a:schemeClr val="accent6">
              <a:lumMod val="75000"/>
              <a:alpha val="50000"/>
            </a:schemeClr>
          </a:innerShdw>
          <a:reflection stA="66000" endPos="88000" dist="63500" dir="5400000" sy="-100000" algn="bl" rotWithShape="0"/>
          <a:softEdge rad="114300"/>
        </a:effectLst>
        <a:scene3d>
          <a:camera prst="orthographicFront">
            <a:rot lat="952042" lon="636000" rev="21466020"/>
          </a:camera>
          <a:lightRig rig="threePt" dir="t"/>
        </a:scene3d>
        <a:sp3d>
          <a:bevelT w="158750" h="311150" prst="relaxedInset"/>
          <a:bevelB w="234950" h="20955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50800</xdr:rowOff>
    </xdr:from>
    <xdr:to>
      <xdr:col>10</xdr:col>
      <xdr:colOff>685800</xdr:colOff>
      <xdr:row>207</xdr:row>
      <xdr:rowOff>25400</xdr:rowOff>
    </xdr:to>
    <xdr:sp macro="" textlink="">
      <xdr:nvSpPr>
        <xdr:cNvPr id="2" name="TextBox 1"/>
        <xdr:cNvSpPr txBox="1"/>
      </xdr:nvSpPr>
      <xdr:spPr>
        <a:xfrm>
          <a:off x="0" y="50800"/>
          <a:ext cx="8940800" cy="39408100"/>
        </a:xfrm>
        <a:prstGeom prst="rect">
          <a:avLst/>
        </a:prstGeom>
        <a:gradFill flip="none" rotWithShape="1">
          <a:gsLst>
            <a:gs pos="57000">
              <a:schemeClr val="lt1">
                <a:alpha val="55000"/>
              </a:schemeClr>
            </a:gs>
            <a:gs pos="93000">
              <a:srgbClr val="000000"/>
            </a:gs>
            <a:gs pos="60000">
              <a:srgbClr val="FFFF00">
                <a:alpha val="78000"/>
              </a:srgbClr>
            </a:gs>
            <a:gs pos="69000">
              <a:srgbClr val="008000">
                <a:alpha val="32000"/>
              </a:srgbClr>
            </a:gs>
            <a:gs pos="36000">
              <a:srgbClr val="FFFF00">
                <a:alpha val="12000"/>
              </a:srgbClr>
            </a:gs>
            <a:gs pos="76000">
              <a:srgbClr val="FFFF00">
                <a:alpha val="78000"/>
              </a:srgbClr>
            </a:gs>
            <a:gs pos="41000">
              <a:schemeClr val="tx2">
                <a:lumMod val="60000"/>
                <a:lumOff val="40000"/>
                <a:alpha val="28000"/>
              </a:schemeClr>
            </a:gs>
            <a:gs pos="45000">
              <a:schemeClr val="accent6">
                <a:alpha val="7000"/>
              </a:schemeClr>
            </a:gs>
            <a:gs pos="47000">
              <a:schemeClr val="accent6"/>
            </a:gs>
          </a:gsLst>
          <a:path path="circle">
            <a:fillToRect l="50000" t="50000" r="50000" b="50000"/>
          </a:path>
          <a:tileRect/>
        </a:gradFill>
        <a:ln w="0" cmpd="sng">
          <a:gradFill flip="none" rotWithShape="1">
            <a:gsLst>
              <a:gs pos="0">
                <a:schemeClr val="lt1">
                  <a:shade val="50000"/>
                </a:schemeClr>
              </a:gs>
              <a:gs pos="100000">
                <a:srgbClr val="FFFFFF"/>
              </a:gs>
              <a:gs pos="37000">
                <a:srgbClr val="FFFF00">
                  <a:alpha val="7000"/>
                </a:srgbClr>
              </a:gs>
            </a:gsLst>
            <a:path path="circle">
              <a:fillToRect l="100000" b="100000"/>
            </a:path>
            <a:tileRect t="-100000" r="-100000"/>
          </a:gradFill>
        </a:ln>
        <a:effectLst>
          <a:glow rad="292100">
            <a:srgbClr val="FFFF00">
              <a:alpha val="4000"/>
            </a:srgbClr>
          </a:glow>
          <a:outerShdw blurRad="981075" dist="215900" dir="19260000" sx="89000" sy="89000" algn="tl" rotWithShape="0">
            <a:schemeClr val="bg2">
              <a:alpha val="88000"/>
            </a:schemeClr>
          </a:outerShdw>
          <a:reflection stA="0" endPos="35000" dist="152400" dir="5400000" sy="-100000" algn="bl" rotWithShape="0"/>
          <a:softEdge rad="67310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0" u="dottedHeavy" strike="dblStrike" baseline="-25000">
              <a:gradFill flip="none" rotWithShape="1">
                <a:gsLst>
                  <a:gs pos="20000">
                    <a:schemeClr val="dk1">
                      <a:alpha val="66000"/>
                    </a:schemeClr>
                  </a:gs>
                  <a:gs pos="100000">
                    <a:srgbClr val="FFFFFF"/>
                  </a:gs>
                  <a:gs pos="76000">
                    <a:schemeClr val="accent6">
                      <a:alpha val="52000"/>
                    </a:schemeClr>
                  </a:gs>
                  <a:gs pos="37000">
                    <a:srgbClr val="FF6600"/>
                  </a:gs>
                  <a:gs pos="29000">
                    <a:srgbClr val="0000FF"/>
                  </a:gs>
                  <a:gs pos="57000">
                    <a:srgbClr val="FF0000"/>
                  </a:gs>
                  <a:gs pos="28000">
                    <a:srgbClr val="008000">
                      <a:alpha val="47000"/>
                    </a:srgbClr>
                  </a:gs>
                  <a:gs pos="45000">
                    <a:srgbClr val="FFFF00">
                      <a:alpha val="47000"/>
                    </a:srgbClr>
                  </a:gs>
                  <a:gs pos="35000">
                    <a:srgbClr val="FFFFFF">
                      <a:alpha val="47000"/>
                    </a:srgbClr>
                  </a:gs>
                  <a:gs pos="36000">
                    <a:srgbClr val="FFFFFF">
                      <a:alpha val="47000"/>
                    </a:srgbClr>
                  </a:gs>
                </a:gsLst>
                <a:path path="rect">
                  <a:fillToRect l="100000" t="100000"/>
                </a:path>
                <a:tileRect r="-100000" b="-100000"/>
              </a:gradFill>
              <a:latin typeface="Edwardian Script ITC"/>
              <a:cs typeface="Edwardian Script ITC"/>
            </a:rPr>
            <a:t>Functional Analysis</a:t>
          </a:r>
        </a:p>
        <a:p>
          <a:endParaRPr lang="en-US" sz="12000" u="dottedHeavy" strike="dblStrike" baseline="-25000">
            <a:gradFill flip="none" rotWithShape="1">
              <a:gsLst>
                <a:gs pos="20000">
                  <a:schemeClr val="dk1">
                    <a:alpha val="66000"/>
                  </a:schemeClr>
                </a:gs>
                <a:gs pos="100000">
                  <a:srgbClr val="FFFFFF"/>
                </a:gs>
                <a:gs pos="76000">
                  <a:schemeClr val="accent6">
                    <a:alpha val="52000"/>
                  </a:schemeClr>
                </a:gs>
                <a:gs pos="37000">
                  <a:srgbClr val="FF6600"/>
                </a:gs>
                <a:gs pos="29000">
                  <a:srgbClr val="0000FF"/>
                </a:gs>
                <a:gs pos="57000">
                  <a:srgbClr val="FF0000"/>
                </a:gs>
                <a:gs pos="28000">
                  <a:srgbClr val="008000">
                    <a:alpha val="47000"/>
                  </a:srgbClr>
                </a:gs>
                <a:gs pos="45000">
                  <a:srgbClr val="FFFF00">
                    <a:alpha val="47000"/>
                  </a:srgbClr>
                </a:gs>
                <a:gs pos="35000">
                  <a:srgbClr val="FFFFFF">
                    <a:alpha val="47000"/>
                  </a:srgbClr>
                </a:gs>
                <a:gs pos="36000">
                  <a:srgbClr val="FFFFFF">
                    <a:alpha val="47000"/>
                  </a:srgbClr>
                </a:gs>
              </a:gsLst>
              <a:path path="rect">
                <a:fillToRect l="100000" t="100000"/>
              </a:path>
              <a:tileRect r="-100000" b="-100000"/>
            </a:gradFill>
            <a:latin typeface="Edwardian Script ITC"/>
            <a:cs typeface="Edwardian Script ITC"/>
          </a:endParaRPr>
        </a:p>
        <a:p>
          <a:r>
            <a:rPr lang="en-US" sz="1600"/>
            <a:t>To get started with your </a:t>
          </a:r>
          <a:r>
            <a:rPr lang="en-US" sz="1600" b="1" i="1"/>
            <a:t>"Functional</a:t>
          </a:r>
          <a:r>
            <a:rPr lang="en-US" sz="1600" b="1" i="1" baseline="0"/>
            <a:t> Analysis"</a:t>
          </a:r>
          <a:r>
            <a:rPr lang="en-US" sz="1600" baseline="0"/>
            <a:t>, first, set aside 2 hours to yourself for complete concentration.  This is not a mental exercise, however, consider this an intuitive process to learn about how your </a:t>
          </a:r>
          <a:r>
            <a:rPr lang="en-US" sz="1600" b="1" i="1" baseline="0"/>
            <a:t>"engine" </a:t>
          </a:r>
          <a:r>
            <a:rPr lang="en-US" sz="1600" baseline="0"/>
            <a:t>runs.  Once you set your </a:t>
          </a:r>
          <a:r>
            <a:rPr lang="en-US" sz="1600" b="1" i="1" baseline="0"/>
            <a:t>"engines" </a:t>
          </a:r>
          <a:r>
            <a:rPr lang="en-US" sz="1600" baseline="0"/>
            <a:t>up, you will soon start to discover the place you can go with this tool.  For the first time, you will give yourself access to the most power tool at our disposal; our minds.  Now, your mind will become a super power machine that you control.</a:t>
          </a:r>
        </a:p>
        <a:p>
          <a:endParaRPr lang="en-US" sz="1600" baseline="0"/>
        </a:p>
        <a:p>
          <a:r>
            <a:rPr lang="en-US" sz="2000" b="1" i="1" u="sng" baseline="0"/>
            <a:t>To Start:</a:t>
          </a:r>
        </a:p>
        <a:p>
          <a:r>
            <a:rPr lang="en-US" sz="1600" baseline="0"/>
            <a:t>"CENTER FUNCTION" </a:t>
          </a:r>
          <a:r>
            <a:rPr lang="en-US" sz="1600" i="1" baseline="0"/>
            <a:t>", "Insecurities", "Passion", "Joy", "Disapointments", "Failures", "Excitement", "Accomplishments", "Drama").  </a:t>
          </a:r>
        </a:p>
        <a:p>
          <a:endParaRPr lang="en-US" sz="1600" baseline="0"/>
        </a:p>
        <a:p>
          <a:r>
            <a:rPr lang="en-US" sz="1600" baseline="0"/>
            <a:t>Refer to </a:t>
          </a:r>
          <a:r>
            <a:rPr lang="en-US" sz="1600" b="1" i="1" baseline="0"/>
            <a:t>"Functional Analysis Sample" </a:t>
          </a:r>
          <a:r>
            <a:rPr lang="en-US" sz="1600" baseline="0"/>
            <a:t>Tab for example</a:t>
          </a:r>
        </a:p>
        <a:p>
          <a:endParaRPr lang="en-US" sz="1100" baseline="0"/>
        </a:p>
        <a:p>
          <a:r>
            <a:rPr lang="en-US" sz="1800" b="1" i="1" u="sng" baseline="0"/>
            <a:t>"Current Circumstances"</a:t>
          </a:r>
        </a:p>
        <a:p>
          <a:endParaRPr lang="en-US" sz="1100" u="sng" baseline="0"/>
        </a:p>
        <a:p>
          <a:r>
            <a:rPr lang="en-US" sz="1600" u="none" baseline="0"/>
            <a:t>Your </a:t>
          </a:r>
          <a:r>
            <a:rPr lang="en-US" sz="1600" b="1" i="1" u="none" baseline="0"/>
            <a:t>"Current Circumstances" </a:t>
          </a:r>
          <a:r>
            <a:rPr lang="en-US" sz="1600" u="none" baseline="0"/>
            <a:t>is anything that you find is a limitation, hinderance or strenght.  You can use your current as well as past circumstances in your analysis.  </a:t>
          </a:r>
        </a:p>
        <a:p>
          <a:endParaRPr lang="en-US" sz="1600" u="none" baseline="0"/>
        </a:p>
        <a:p>
          <a:r>
            <a:rPr lang="en-US" sz="1600" u="none" baseline="0"/>
            <a:t>For example:</a:t>
          </a:r>
        </a:p>
        <a:p>
          <a:endParaRPr lang="en-US" sz="1600" u="none" baseline="0"/>
        </a:p>
        <a:p>
          <a:r>
            <a:rPr lang="en-US" sz="1600" u="none" baseline="0"/>
            <a:t>A family with 3 kids will be faced with </a:t>
          </a:r>
          <a:r>
            <a:rPr lang="en-US" sz="1600" i="1" u="none" baseline="0"/>
            <a:t>certain current </a:t>
          </a:r>
          <a:r>
            <a:rPr lang="en-US" sz="1600" u="none" baseline="0"/>
            <a:t>or </a:t>
          </a:r>
          <a:r>
            <a:rPr lang="en-US" sz="1600" i="1" u="none" baseline="0"/>
            <a:t>past circumstances</a:t>
          </a:r>
          <a:r>
            <a:rPr lang="en-US" sz="1600" u="none" baseline="0"/>
            <a:t>:</a:t>
          </a:r>
        </a:p>
        <a:p>
          <a:endParaRPr lang="en-US" sz="1600" u="none" baseline="0"/>
        </a:p>
        <a:p>
          <a:pPr marL="171450" indent="-171450">
            <a:buFont typeface="Wingdings" charset="2"/>
            <a:buChar char="Ø"/>
          </a:pPr>
          <a:r>
            <a:rPr lang="en-US" sz="1600" u="none" baseline="0"/>
            <a:t>Ages of children</a:t>
          </a:r>
        </a:p>
        <a:p>
          <a:pPr marL="171450" indent="-171450">
            <a:buFont typeface="Wingdings" charset="2"/>
            <a:buChar char="Ø"/>
          </a:pPr>
          <a:r>
            <a:rPr lang="en-US" sz="1600" u="none" baseline="0"/>
            <a:t>Parents ages</a:t>
          </a:r>
        </a:p>
        <a:p>
          <a:pPr marL="171450" indent="-171450">
            <a:buFont typeface="Wingdings" charset="2"/>
            <a:buChar char="Ø"/>
          </a:pPr>
          <a:r>
            <a:rPr lang="en-US" sz="1600" u="none" baseline="0"/>
            <a:t> Where they live</a:t>
          </a:r>
        </a:p>
        <a:p>
          <a:pPr marL="171450" indent="-171450">
            <a:buFont typeface="Wingdings" charset="2"/>
            <a:buChar char="Ø"/>
          </a:pPr>
          <a:r>
            <a:rPr lang="en-US" sz="1600" u="none" baseline="0"/>
            <a:t>Income</a:t>
          </a:r>
        </a:p>
        <a:p>
          <a:pPr marL="171450" indent="-171450">
            <a:buFont typeface="Wingdings" charset="2"/>
            <a:buChar char="Ø"/>
          </a:pPr>
          <a:r>
            <a:rPr lang="en-US" sz="1600" u="none" baseline="0"/>
            <a:t>Finances</a:t>
          </a:r>
        </a:p>
        <a:p>
          <a:pPr marL="171450" indent="-171450">
            <a:buFont typeface="Wingdings" charset="2"/>
            <a:buChar char="Ø"/>
          </a:pPr>
          <a:r>
            <a:rPr lang="en-US" sz="1600" u="none" baseline="0"/>
            <a:t>Background</a:t>
          </a:r>
        </a:p>
        <a:p>
          <a:pPr marL="171450" indent="-171450">
            <a:buFont typeface="Wingdings" charset="2"/>
            <a:buChar char="Ø"/>
          </a:pPr>
          <a:r>
            <a:rPr lang="en-US" sz="1600" u="none" baseline="0"/>
            <a:t> Education</a:t>
          </a:r>
        </a:p>
        <a:p>
          <a:pPr marL="171450" indent="-171450">
            <a:buFont typeface="Wingdings" charset="2"/>
            <a:buChar char="Ø"/>
          </a:pPr>
          <a:r>
            <a:rPr lang="en-US" sz="1600" u="none" baseline="0"/>
            <a:t>Self-image</a:t>
          </a:r>
        </a:p>
        <a:p>
          <a:pPr marL="171450" indent="-171450">
            <a:buFont typeface="Wingdings" charset="2"/>
            <a:buChar char="Ø"/>
          </a:pPr>
          <a:r>
            <a:rPr lang="en-US" sz="1600" u="none" baseline="0"/>
            <a:t>Money Image</a:t>
          </a:r>
        </a:p>
        <a:p>
          <a:pPr marL="171450" indent="-171450">
            <a:buFont typeface="Wingdings" charset="2"/>
            <a:buChar char="Ø"/>
          </a:pPr>
          <a:r>
            <a:rPr lang="en-US" sz="1600" u="none" baseline="0"/>
            <a:t>Relationships &amp; Family</a:t>
          </a:r>
        </a:p>
        <a:p>
          <a:pPr marL="0" indent="0">
            <a:buFontTx/>
            <a:buNone/>
          </a:pPr>
          <a:endParaRPr lang="en-US" sz="1600" u="none" baseline="0"/>
        </a:p>
        <a:p>
          <a:pPr marL="0" indent="0">
            <a:buFontTx/>
            <a:buNone/>
          </a:pPr>
          <a:r>
            <a:rPr lang="en-US" sz="1600" u="none" baseline="0"/>
            <a:t>Take your time and complete the </a:t>
          </a:r>
          <a:r>
            <a:rPr lang="en-US" sz="1600" b="1" i="1" u="none" baseline="0"/>
            <a:t>"RIGHT", "ANALYSIS" </a:t>
          </a:r>
          <a:r>
            <a:rPr lang="en-US" sz="1600" u="none" baseline="0"/>
            <a:t>section with short pharses (no more than </a:t>
          </a:r>
          <a:r>
            <a:rPr lang="en-US" sz="1600" b="1" i="1" u="none" baseline="0"/>
            <a:t>3 words</a:t>
          </a:r>
          <a:r>
            <a:rPr lang="en-US" sz="1600" u="none" baseline="0"/>
            <a:t>).</a:t>
          </a:r>
        </a:p>
        <a:p>
          <a:pPr marL="0" indent="0">
            <a:buFontTx/>
            <a:buNone/>
          </a:pPr>
          <a:endParaRPr lang="en-US" sz="1600" u="none" baseline="0"/>
        </a:p>
        <a:p>
          <a:pPr marL="171450" indent="-171450">
            <a:buFont typeface="Wingdings" charset="2"/>
            <a:buChar char="Ø"/>
          </a:pPr>
          <a:r>
            <a:rPr lang="en-US" sz="1600" u="none" baseline="0"/>
            <a:t>After, completing your fist </a:t>
          </a:r>
          <a:r>
            <a:rPr lang="en-US" sz="1600" b="1" i="1" u="none" baseline="0"/>
            <a:t>"FUNCTION"</a:t>
          </a:r>
          <a:r>
            <a:rPr lang="en-US" sz="1600" u="none" baseline="0"/>
            <a:t>.  Your </a:t>
          </a:r>
          <a:r>
            <a:rPr lang="en-US" sz="1600" i="1" u="none" baseline="0"/>
            <a:t>"FUNCTION" </a:t>
          </a:r>
          <a:r>
            <a:rPr lang="en-US" sz="1600" u="none" baseline="0"/>
            <a:t>can be seen as the amount of time your mind spends working on that circumstance.  You will find that some circumstances, when analyzed, have and can stay with us all our lives.  The fiscanating ascept of this tool rest in how preditive and intuition it can be.  You should </a:t>
          </a:r>
          <a:r>
            <a:rPr lang="en-US" sz="1600" b="1" i="1" u="none" baseline="0"/>
            <a:t>"never" </a:t>
          </a:r>
          <a:r>
            <a:rPr lang="en-US" sz="1600" u="none" baseline="0"/>
            <a:t>change any of your circumstances once you set up your engines; unless future versions allow for changes.  You will find that these </a:t>
          </a:r>
          <a:r>
            <a:rPr lang="en-US" sz="1600" i="1" u="none" baseline="0"/>
            <a:t>"circumstances" </a:t>
          </a:r>
          <a:r>
            <a:rPr lang="en-US" sz="1600" u="none" baseline="0"/>
            <a:t>that you listed will always be a </a:t>
          </a:r>
          <a:r>
            <a:rPr lang="en-US" sz="1600" i="1" u="none" baseline="0"/>
            <a:t>mental function </a:t>
          </a:r>
          <a:r>
            <a:rPr lang="en-US" sz="1600" u="none" baseline="0"/>
            <a:t>at varying degrees.  You can then adjust as your circumstances change. </a:t>
          </a:r>
        </a:p>
        <a:p>
          <a:pPr marL="171450" indent="-171450">
            <a:buFont typeface="Wingdings" charset="2"/>
            <a:buChar char="Ø"/>
          </a:pPr>
          <a:endParaRPr lang="en-US" sz="1600" u="none" baseline="0"/>
        </a:p>
        <a:p>
          <a:pPr marL="171450" indent="-171450">
            <a:buFont typeface="Wingdings" charset="2"/>
            <a:buChar char="Ø"/>
          </a:pPr>
          <a:r>
            <a:rPr lang="en-US" sz="1600" u="none" baseline="0"/>
            <a:t>For changes, go to your "Operative" module and "increase" or "decrease" your </a:t>
          </a:r>
          <a:r>
            <a:rPr lang="en-US" sz="1600" i="1" u="none" baseline="0"/>
            <a:t>mental functions</a:t>
          </a:r>
          <a:r>
            <a:rPr lang="en-US" sz="1600" u="none" baseline="0"/>
            <a:t>.  Once you set up your engines, </a:t>
          </a:r>
          <a:r>
            <a:rPr lang="en-US" sz="1600" b="1" i="1" u="none" baseline="0"/>
            <a:t>DO NOT </a:t>
          </a:r>
          <a:r>
            <a:rPr lang="en-US" sz="1600" u="none" baseline="0"/>
            <a:t>change your third </a:t>
          </a:r>
          <a:r>
            <a:rPr lang="en-US" sz="1600" b="1" i="1" u="none" baseline="0"/>
            <a:t>("START") </a:t>
          </a:r>
          <a:r>
            <a:rPr lang="en-US" sz="1600" u="none" baseline="0"/>
            <a:t>and fourth </a:t>
          </a:r>
          <a:r>
            <a:rPr lang="en-US" sz="1600" b="1" i="1" u="none" baseline="0"/>
            <a:t>("END")</a:t>
          </a:r>
          <a:r>
            <a:rPr lang="en-US" sz="1600" u="none" baseline="0"/>
            <a:t>.  You should make changes </a:t>
          </a:r>
          <a:r>
            <a:rPr lang="en-US" sz="1600" b="1" i="1" u="none" baseline="0"/>
            <a:t>ONLY</a:t>
          </a:r>
          <a:r>
            <a:rPr lang="en-US" sz="1600" u="none" baseline="0"/>
            <a:t> if your calebrations were </a:t>
          </a:r>
          <a:r>
            <a:rPr lang="en-US" sz="1600" b="1" i="1" u="none" baseline="0"/>
            <a:t>EXTREMELY</a:t>
          </a:r>
          <a:r>
            <a:rPr lang="en-US" sz="1600" u="none" baseline="0"/>
            <a:t> off.</a:t>
          </a:r>
        </a:p>
        <a:p>
          <a:pPr marL="171450" indent="-171450">
            <a:buFont typeface="Wingdings" charset="2"/>
            <a:buChar char="Ø"/>
          </a:pPr>
          <a:endParaRPr lang="en-US" sz="1600" u="none" baseline="0"/>
        </a:p>
        <a:p>
          <a:pPr marL="171450" indent="-171450">
            <a:buFont typeface="Wingdings" charset="2"/>
            <a:buChar char="Ø"/>
          </a:pPr>
          <a:r>
            <a:rPr lang="en-US" sz="1600" u="none" baseline="0"/>
            <a:t>Proceed and complete </a:t>
          </a:r>
          <a:r>
            <a:rPr lang="en-US" sz="1600" b="1" i="1" u="none" baseline="0"/>
            <a:t>"FUNCTION" 1, "SCORE"</a:t>
          </a:r>
          <a:r>
            <a:rPr lang="en-US" sz="1600" u="none" baseline="0"/>
            <a:t>.  Your </a:t>
          </a:r>
          <a:r>
            <a:rPr lang="en-US" sz="1600" b="1" i="1" u="none" baseline="0"/>
            <a:t>"SCORE" </a:t>
          </a:r>
          <a:r>
            <a:rPr lang="en-US" sz="1600" u="none" baseline="0"/>
            <a:t>should be the current level of important you give this particular circumstance.  </a:t>
          </a:r>
          <a:r>
            <a:rPr lang="en-US" sz="1600" b="1" i="1" u="none" baseline="0"/>
            <a:t>"SCORE" </a:t>
          </a:r>
          <a:r>
            <a:rPr lang="en-US" sz="1600" u="none" baseline="0"/>
            <a:t>from </a:t>
          </a:r>
          <a:r>
            <a:rPr lang="en-US" sz="1600" b="1" i="1" u="none" baseline="0"/>
            <a:t>(1-10) </a:t>
          </a:r>
          <a:r>
            <a:rPr lang="en-US" sz="1600" u="none" baseline="0"/>
            <a:t>points.  It's best to keep your score between (1-10) because there should always be some function in each area.  You can always adjust your </a:t>
          </a:r>
          <a:r>
            <a:rPr lang="en-US" sz="1600" b="1" i="1" u="none" baseline="0"/>
            <a:t>"SCORE" </a:t>
          </a:r>
          <a:r>
            <a:rPr lang="en-US" sz="1600" u="none" baseline="0"/>
            <a:t>to above 10 when you are faced with a situation where a particular circumstances requires more </a:t>
          </a:r>
          <a:r>
            <a:rPr lang="en-US" sz="1600" b="1" i="1" u="none" baseline="0"/>
            <a:t>"FUNCTION" </a:t>
          </a:r>
          <a:r>
            <a:rPr lang="en-US" sz="1600" u="none" baseline="0"/>
            <a:t>to accomplish a task or travel through a phase.</a:t>
          </a:r>
        </a:p>
        <a:p>
          <a:pPr marL="171450" indent="-171450">
            <a:buFont typeface="Wingdings" charset="2"/>
            <a:buChar char="Ø"/>
          </a:pPr>
          <a:endParaRPr lang="en-US" sz="1600" u="none" baseline="0"/>
        </a:p>
        <a:p>
          <a:pPr marL="171450" indent="-171450">
            <a:buFont typeface="Wingdings" charset="2"/>
            <a:buChar char="Ø"/>
          </a:pPr>
          <a:r>
            <a:rPr lang="en-US" sz="1600" u="none" baseline="0"/>
            <a:t>A person in search of more money might increase funcitons in </a:t>
          </a:r>
          <a:r>
            <a:rPr lang="en-US" sz="1600" b="1" i="1" u="none" baseline="0"/>
            <a:t>"people skill" </a:t>
          </a:r>
          <a:r>
            <a:rPr lang="en-US" sz="1600" u="none" baseline="0"/>
            <a:t>or </a:t>
          </a:r>
          <a:r>
            <a:rPr lang="en-US" sz="1600" b="1" i="1" u="none" baseline="0"/>
            <a:t>"self image"</a:t>
          </a:r>
          <a:r>
            <a:rPr lang="en-US" sz="1600" u="none" baseline="0"/>
            <a:t>.  These functions can have an impact on earning money as well.  Therefore, 12 should be the highest function at any given period.  On the opposite end, you should never go below </a:t>
          </a:r>
          <a:r>
            <a:rPr lang="en-US" sz="1600" b="1" i="1" u="none" baseline="0"/>
            <a:t>"0" </a:t>
          </a:r>
          <a:r>
            <a:rPr lang="en-US" sz="1600" u="none" baseline="0"/>
            <a:t>on any function.  You do not want to leave any function under utilized because it may take longer toget it back to full function.  However, as you become more familiar with this tool, you will know how to drive your own engine.  You will learn when to run hard and when to slow down.  Use your chart tools for intuitive learning.  Just study your chart tools regularly and you will begin to understand it through intuition.  Once you arrive at that level of understanding of your engines, you will then become more creative in your </a:t>
          </a:r>
          <a:r>
            <a:rPr lang="en-US" sz="1600" b="1" i="1" u="none" baseline="0"/>
            <a:t>"OPERATIVE" </a:t>
          </a:r>
          <a:r>
            <a:rPr lang="en-US" sz="1600" u="none" baseline="0"/>
            <a:t>module.</a:t>
          </a:r>
        </a:p>
        <a:p>
          <a:pPr marL="171450" indent="-171450">
            <a:buFont typeface="Wingdings" charset="2"/>
            <a:buChar char="Ø"/>
          </a:pPr>
          <a:endParaRPr lang="en-US" sz="1600" u="none" baseline="0"/>
        </a:p>
        <a:p>
          <a:pPr marL="171450" indent="-171450">
            <a:buFont typeface="Wingdings" charset="2"/>
            <a:buChar char="Ø"/>
          </a:pPr>
          <a:r>
            <a:rPr lang="en-US" sz="1600" u="none" baseline="0"/>
            <a:t>TiP:  Complete your analysis in a </a:t>
          </a:r>
          <a:r>
            <a:rPr lang="en-US" sz="1600" b="1" i="1" u="none" cap="all" baseline="0"/>
            <a:t>vertical</a:t>
          </a:r>
          <a:r>
            <a:rPr lang="en-US" sz="1600" u="none" baseline="0"/>
            <a:t> order rather than </a:t>
          </a:r>
          <a:r>
            <a:rPr lang="en-US" sz="1600" b="1" i="1" u="none" cap="all" baseline="0"/>
            <a:t>horizontal</a:t>
          </a:r>
          <a:r>
            <a:rPr lang="en-US" sz="1600" u="none" cap="all" baseline="0"/>
            <a:t>. </a:t>
          </a:r>
        </a:p>
        <a:p>
          <a:pPr marL="171450" indent="-171450">
            <a:buFont typeface="Wingdings" charset="2"/>
            <a:buChar char="Ø"/>
          </a:pPr>
          <a:endParaRPr lang="en-US" sz="1600" u="none" cap="all" baseline="0"/>
        </a:p>
        <a:p>
          <a:pPr marL="171450" indent="-171450">
            <a:buFont typeface="Wingdings" charset="2"/>
            <a:buChar char="Ø"/>
          </a:pPr>
          <a:endParaRPr lang="en-US" sz="1100" u="none" cap="none" baseline="0"/>
        </a:p>
        <a:p>
          <a:pPr marL="171450" indent="-171450">
            <a:buFont typeface="Wingdings" charset="2"/>
            <a:buChar char="Ø"/>
          </a:pPr>
          <a:r>
            <a:rPr lang="en-US" sz="1100" u="none" baseline="0"/>
            <a:t> </a:t>
          </a:r>
          <a:r>
            <a:rPr lang="en-US" sz="1600" u="none" baseline="0"/>
            <a:t>Complete </a:t>
          </a:r>
          <a:r>
            <a:rPr lang="en-US" sz="1600" b="1" i="1" u="none" baseline="0"/>
            <a:t>"FUNCTION" 2, "DURATION".  "DURATION" </a:t>
          </a:r>
          <a:r>
            <a:rPr lang="en-US" sz="1600" u="none" baseline="0"/>
            <a:t>is the amount of time you spend thinking or using brain activity on a particular </a:t>
          </a:r>
          <a:r>
            <a:rPr lang="en-US" sz="1600" b="1" i="1" u="none" baseline="0"/>
            <a:t>"circumstance" </a:t>
          </a:r>
          <a:r>
            <a:rPr lang="en-US" sz="1600" u="none" baseline="0"/>
            <a:t>from your </a:t>
          </a:r>
          <a:r>
            <a:rPr lang="en-US" sz="1600" b="1" i="1" u="none" baseline="0"/>
            <a:t>"ANALYSIS" </a:t>
          </a:r>
          <a:r>
            <a:rPr lang="en-US" sz="1600" u="none" baseline="0"/>
            <a:t>column.  As with </a:t>
          </a:r>
          <a:r>
            <a:rPr lang="en-US" sz="1600" b="1" i="1" u="none" baseline="0"/>
            <a:t>"SCORE"</a:t>
          </a:r>
          <a:r>
            <a:rPr lang="en-US" sz="1600" u="none" baseline="0"/>
            <a:t>, your point system should range between </a:t>
          </a:r>
          <a:r>
            <a:rPr lang="en-US" sz="1600" b="1" u="none" baseline="0"/>
            <a:t>(</a:t>
          </a:r>
          <a:r>
            <a:rPr lang="en-US" sz="1600" b="1" i="1" u="none" baseline="0"/>
            <a:t>1-10)</a:t>
          </a:r>
          <a:r>
            <a:rPr lang="en-US" sz="1600" u="none" baseline="0"/>
            <a:t>.  For your intial analysis, keep all points within their range.  Once you are more familiar with your tool, you can adjust according to your intuition.  Your 10 points are based on a 24 hour day.  Remember, you are still functioning while you sleep.  For some, family is a 24 hour </a:t>
          </a:r>
          <a:r>
            <a:rPr lang="en-US" sz="1600" b="1" i="1" u="none" baseline="0"/>
            <a:t>"FUNCTION."</a:t>
          </a:r>
          <a:r>
            <a:rPr lang="en-US" sz="1600" u="none" baseline="0"/>
            <a:t>  Therefore, you would give </a:t>
          </a:r>
          <a:r>
            <a:rPr lang="en-US" sz="1600" b="1" i="1" u="none" baseline="0"/>
            <a:t>"Family" </a:t>
          </a:r>
          <a:r>
            <a:rPr lang="en-US" sz="1600" u="none" baseline="0"/>
            <a:t>a </a:t>
          </a:r>
          <a:r>
            <a:rPr lang="en-US" sz="1600" b="1" i="1" u="none" baseline="0"/>
            <a:t>10</a:t>
          </a:r>
          <a:r>
            <a:rPr lang="en-US" sz="1600" u="none" baseline="0"/>
            <a:t> for </a:t>
          </a:r>
          <a:r>
            <a:rPr lang="en-US" sz="1600" b="1" i="1" u="none" baseline="0"/>
            <a:t>"DURATION"</a:t>
          </a:r>
          <a:r>
            <a:rPr lang="en-US" sz="1600" u="none" baseline="0"/>
            <a:t>, assuming </a:t>
          </a:r>
          <a:r>
            <a:rPr lang="en-US" sz="1600" b="1" i="1" u="none" baseline="0"/>
            <a:t>"Family" </a:t>
          </a:r>
          <a:r>
            <a:rPr lang="en-US" sz="1600" u="none" baseline="0"/>
            <a:t>was part of your </a:t>
          </a:r>
          <a:r>
            <a:rPr lang="en-US" sz="1600" b="1" i="1" u="none" baseline="0"/>
            <a:t>"ANALYSIS"</a:t>
          </a:r>
          <a:r>
            <a:rPr lang="en-US" sz="1600" u="none" baseline="0"/>
            <a:t>.</a:t>
          </a:r>
        </a:p>
        <a:p>
          <a:pPr marL="171450" indent="-171450">
            <a:buFont typeface="Wingdings" charset="2"/>
            <a:buChar char="Ø"/>
          </a:pPr>
          <a:endParaRPr lang="en-US" sz="1600" u="none" baseline="0"/>
        </a:p>
        <a:p>
          <a:pPr marL="171450" indent="-171450">
            <a:buFont typeface="Wingdings" charset="2"/>
            <a:buChar char="Ø"/>
          </a:pPr>
          <a:r>
            <a:rPr lang="en-US" sz="1600" u="none" baseline="0"/>
            <a:t>Complete </a:t>
          </a:r>
          <a:r>
            <a:rPr lang="en-US" sz="1600" b="1" i="1" u="none" baseline="0"/>
            <a:t>"FUNCTION" 3, "START."  "START" </a:t>
          </a:r>
          <a:r>
            <a:rPr lang="en-US" sz="1600" u="none" baseline="0"/>
            <a:t>refers to the amount of time in your life you have been aware of this particular circumstance.  The point scale for </a:t>
          </a:r>
          <a:r>
            <a:rPr lang="en-US" sz="1600" b="1" i="1" u="none" baseline="0"/>
            <a:t>"START" is (0-20,000)</a:t>
          </a:r>
          <a:r>
            <a:rPr lang="en-US" sz="1600" u="none" baseline="0"/>
            <a:t>.  If an </a:t>
          </a:r>
          <a:r>
            <a:rPr lang="en-US" sz="1600" b="1" i="1" u="none" baseline="0"/>
            <a:t>"ANALYSIS" </a:t>
          </a:r>
          <a:r>
            <a:rPr lang="en-US" sz="1600" u="none" baseline="0"/>
            <a:t>has not started, you can give it a </a:t>
          </a:r>
          <a:r>
            <a:rPr lang="en-US" sz="1600" b="1" i="1" u="none" baseline="0"/>
            <a:t>"0"</a:t>
          </a:r>
          <a:r>
            <a:rPr lang="en-US" sz="1600" u="none" baseline="0"/>
            <a:t>.  However, most circumstance have always been there in some capacity.  For a student starting college, day one started when he was 5 years old and saw a picture of his mother at her college gradution.  So, use your points wisely in this </a:t>
          </a:r>
          <a:r>
            <a:rPr lang="en-US" sz="1600" b="1" i="1" u="none" baseline="0"/>
            <a:t>"FUNCTION"</a:t>
          </a:r>
          <a:r>
            <a:rPr lang="en-US" sz="1600" u="none" baseline="0"/>
            <a:t>.  If a </a:t>
          </a:r>
          <a:r>
            <a:rPr lang="en-US" sz="1600" b="1" i="1" u="none" baseline="0"/>
            <a:t>"circumstance" </a:t>
          </a:r>
          <a:r>
            <a:rPr lang="en-US" sz="1600" u="none" baseline="0"/>
            <a:t>has always been, give it 20,000 points.  Try to keep your point in double, even numbers like 100, 300, 200, 20, 10, 40, 45...</a:t>
          </a:r>
        </a:p>
        <a:p>
          <a:pPr marL="171450" indent="-171450">
            <a:buFont typeface="Wingdings" charset="2"/>
            <a:buChar char="Ø"/>
          </a:pPr>
          <a:endParaRPr lang="en-US" sz="1600" u="none" baseline="0"/>
        </a:p>
        <a:p>
          <a:pPr marL="171450" indent="-171450">
            <a:buFont typeface="Wingdings" charset="2"/>
            <a:buChar char="Ø"/>
          </a:pPr>
          <a:r>
            <a:rPr lang="en-US" sz="1600" u="none" baseline="0"/>
            <a:t>Complete </a:t>
          </a:r>
          <a:r>
            <a:rPr lang="en-US" sz="1600" b="1" i="1" u="none" baseline="0"/>
            <a:t>"FUNCTION' 4, "END."  "END" </a:t>
          </a:r>
          <a:r>
            <a:rPr lang="en-US" sz="1600" u="none" baseline="0"/>
            <a:t>represents the amount of days you expect to rid yourself of this circumstance.  Certain </a:t>
          </a:r>
          <a:r>
            <a:rPr lang="en-US" sz="1600" i="1" u="none" baseline="0"/>
            <a:t>"circumstance" </a:t>
          </a:r>
          <a:r>
            <a:rPr lang="en-US" sz="1600" u="none" baseline="0"/>
            <a:t>will always demand </a:t>
          </a:r>
          <a:r>
            <a:rPr lang="en-US" sz="1600" b="1" i="1" u="none" baseline="0"/>
            <a:t>"FUNCTION" </a:t>
          </a:r>
          <a:r>
            <a:rPr lang="en-US" sz="1600" u="none" baseline="0"/>
            <a:t>on our engines.  Some </a:t>
          </a:r>
          <a:r>
            <a:rPr lang="en-US" sz="1600" b="1" i="1" u="none" baseline="0"/>
            <a:t>"Friends" </a:t>
          </a:r>
          <a:r>
            <a:rPr lang="en-US" sz="1600" u="none" baseline="0"/>
            <a:t>will always be a part of our life.  Therefore, give that </a:t>
          </a:r>
          <a:r>
            <a:rPr lang="en-US" sz="1600" b="1" i="1" u="none" baseline="0"/>
            <a:t>"ANALYSIS" </a:t>
          </a:r>
          <a:r>
            <a:rPr lang="en-US" sz="1600" u="none" baseline="0"/>
            <a:t>20,000 points.  Follow instructions from </a:t>
          </a:r>
          <a:r>
            <a:rPr lang="en-US" sz="1600" b="1" i="1" u="none" baseline="0"/>
            <a:t>"FUNCTION 3"</a:t>
          </a:r>
          <a:r>
            <a:rPr lang="en-US" sz="1600" u="none" baseline="0"/>
            <a:t>.</a:t>
          </a:r>
        </a:p>
        <a:p>
          <a:pPr marL="171450" indent="-171450">
            <a:buFont typeface="Wingdings" charset="2"/>
            <a:buChar char="Ø"/>
          </a:pPr>
          <a:endParaRPr lang="en-US" sz="1600" u="none" baseline="0"/>
        </a:p>
        <a:p>
          <a:pPr marL="171450" indent="-171450">
            <a:buFont typeface="Wingdings" charset="2"/>
            <a:buChar char="Ø"/>
          </a:pPr>
          <a:endParaRPr lang="en-US" sz="1600" u="none" baseline="0"/>
        </a:p>
        <a:p>
          <a:pPr marL="171450" indent="-171450">
            <a:buFont typeface="Wingdings" charset="2"/>
            <a:buChar char="Ø"/>
          </a:pPr>
          <a:r>
            <a:rPr lang="en-US" sz="1600" b="1" i="1" u="none" baseline="0"/>
            <a:t>TiP:  </a:t>
          </a:r>
          <a:r>
            <a:rPr lang="en-US" sz="1600" u="none" baseline="0"/>
            <a:t>Complete your analysis in a </a:t>
          </a:r>
          <a:r>
            <a:rPr lang="en-US" sz="1600" b="1" u="none" cap="all" baseline="0"/>
            <a:t>vertical</a:t>
          </a:r>
          <a:r>
            <a:rPr lang="en-US" sz="1600" u="none" baseline="0"/>
            <a:t> order rather than </a:t>
          </a:r>
          <a:r>
            <a:rPr lang="en-US" sz="1600" b="1" i="1" u="none" cap="all" baseline="0"/>
            <a:t>horizontal</a:t>
          </a:r>
          <a:r>
            <a:rPr lang="en-US" sz="1600" u="none" baseline="0"/>
            <a:t>. </a:t>
          </a:r>
        </a:p>
        <a:p>
          <a:pPr marL="171450" indent="-171450">
            <a:buFont typeface="Wingdings" charset="2"/>
            <a:buChar char="Ø"/>
          </a:pPr>
          <a:endParaRPr lang="en-US" sz="1600" u="none" baseline="0"/>
        </a:p>
        <a:p>
          <a:pPr marL="171450" indent="-171450">
            <a:buFont typeface="Wingdings" charset="2"/>
            <a:buChar char="Ø"/>
          </a:pPr>
          <a:endParaRPr lang="en-US" sz="1600" u="none" baseline="0"/>
        </a:p>
        <a:p>
          <a:pPr marL="171450" indent="-171450">
            <a:buFont typeface="Wingdings" charset="2"/>
            <a:buChar char="Ø"/>
          </a:pPr>
          <a:r>
            <a:rPr lang="en-US" sz="1600" b="1" i="1" u="none" baseline="0"/>
            <a:t>FINISH ALL  "RIGHT" "FUNCTIONS" </a:t>
          </a:r>
          <a:r>
            <a:rPr lang="en-US" sz="1600" b="1" u="none" baseline="0"/>
            <a:t>and</a:t>
          </a:r>
          <a:r>
            <a:rPr lang="en-US" sz="1600" u="none" baseline="0"/>
            <a:t> </a:t>
          </a:r>
          <a:r>
            <a:rPr lang="en-US" sz="1600" b="1" i="1" u="none" baseline="0"/>
            <a:t>"STOP"</a:t>
          </a:r>
        </a:p>
        <a:p>
          <a:pPr marL="171450" indent="-171450">
            <a:buFont typeface="Wingdings" charset="2"/>
            <a:buChar char="Ø"/>
          </a:pPr>
          <a:endParaRPr lang="en-US" sz="1600" u="none" baseline="0"/>
        </a:p>
        <a:p>
          <a:pPr marL="171450" indent="-171450">
            <a:buFont typeface="Wingdings" charset="2"/>
            <a:buChar char="Ø"/>
          </a:pPr>
          <a:r>
            <a:rPr lang="en-US" sz="1600" u="none" baseline="0"/>
            <a:t>Take a good look at your </a:t>
          </a:r>
          <a:r>
            <a:rPr lang="en-US" sz="1600" b="1" i="1" u="none" baseline="0"/>
            <a:t>"RIGHT" "ANALYSIS"</a:t>
          </a:r>
          <a:r>
            <a:rPr lang="en-US" sz="1600" u="none" baseline="0"/>
            <a:t>, then click the </a:t>
          </a:r>
          <a:r>
            <a:rPr lang="en-US" sz="1600" b="1" i="1" u="none" baseline="0"/>
            <a:t>"RIGHT FUNCTION" </a:t>
          </a:r>
          <a:r>
            <a:rPr lang="en-US" sz="1600" u="none" baseline="0"/>
            <a:t>Tab and study it.  You will find an intuitive understanding of your </a:t>
          </a:r>
          <a:r>
            <a:rPr lang="en-US" sz="1600" b="1" i="1" u="none" baseline="0"/>
            <a:t>"RIGHT" </a:t>
          </a:r>
          <a:r>
            <a:rPr lang="en-US" sz="1600" u="none" baseline="0"/>
            <a:t>engine.  Our </a:t>
          </a:r>
          <a:r>
            <a:rPr lang="en-US" sz="1600" b="1" i="1" u="none" baseline="0"/>
            <a:t>"RIGHT" </a:t>
          </a:r>
          <a:r>
            <a:rPr lang="en-US" sz="1600" u="none" baseline="0"/>
            <a:t>brain is responsible for creativity.  Chances are your </a:t>
          </a:r>
          <a:r>
            <a:rPr lang="en-US" sz="1600" b="1" i="1" u="none" baseline="0"/>
            <a:t>"PRIMARY" </a:t>
          </a:r>
          <a:r>
            <a:rPr lang="en-US" sz="1600" u="none" baseline="0"/>
            <a:t>function is at the top of your list of </a:t>
          </a:r>
          <a:r>
            <a:rPr lang="en-US" sz="1600" b="1" i="1" u="none" baseline="0"/>
            <a:t>"ANALYSIS"</a:t>
          </a:r>
          <a:r>
            <a:rPr lang="en-US" sz="1600" u="none" baseline="0"/>
            <a:t>.  This is most likely what you consider your most immediate circumstance.  They may well be until you </a:t>
          </a:r>
          <a:r>
            <a:rPr lang="en-US" sz="1600" b="1" i="1" u="none" baseline="0"/>
            <a:t>"PROGRAM" </a:t>
          </a:r>
          <a:r>
            <a:rPr lang="en-US" sz="1600" u="none" baseline="0"/>
            <a:t>and set up your </a:t>
          </a:r>
          <a:r>
            <a:rPr lang="en-US" sz="1600" b="1" i="1" u="none" baseline="0"/>
            <a:t>"LEFT" </a:t>
          </a:r>
          <a:r>
            <a:rPr lang="en-US" sz="1600" u="none" baseline="0"/>
            <a:t>enginee.</a:t>
          </a:r>
        </a:p>
        <a:p>
          <a:pPr marL="171450" indent="-171450">
            <a:buFont typeface="Wingdings" charset="2"/>
            <a:buChar char="Ø"/>
          </a:pPr>
          <a:endParaRPr lang="en-US" sz="1600" u="none" baseline="0"/>
        </a:p>
        <a:p>
          <a:pPr marL="171450" indent="-171450">
            <a:buFont typeface="Wingdings" charset="2"/>
            <a:buChar char="Ø"/>
          </a:pPr>
          <a:r>
            <a:rPr lang="en-US" sz="1600" u="none" baseline="0"/>
            <a:t>You will find that your </a:t>
          </a:r>
          <a:r>
            <a:rPr lang="en-US" sz="1600" b="1" i="1" u="none" baseline="0"/>
            <a:t>"LEFT" "ANALYSIS" </a:t>
          </a:r>
          <a:r>
            <a:rPr lang="en-US" sz="1600" u="none" baseline="0"/>
            <a:t>has been populated with data.  What you have done is </a:t>
          </a:r>
          <a:r>
            <a:rPr lang="en-US" sz="1600" b="1" i="1" u="none" baseline="0"/>
            <a:t>"RE-PROGRAM" </a:t>
          </a:r>
          <a:r>
            <a:rPr lang="en-US" sz="1600" u="none" baseline="0"/>
            <a:t>your mind by taking your last </a:t>
          </a:r>
          <a:r>
            <a:rPr lang="en-US" sz="1600" b="1" i="1" u="none" baseline="0"/>
            <a:t>"RIGHT" </a:t>
          </a:r>
          <a:r>
            <a:rPr lang="en-US" sz="1600" u="none" baseline="0"/>
            <a:t>engine </a:t>
          </a:r>
          <a:r>
            <a:rPr lang="en-US" sz="1600" b="1" i="1" u="none" baseline="0"/>
            <a:t>"ANALYSIS" </a:t>
          </a:r>
          <a:r>
            <a:rPr lang="en-US" sz="1600" u="none" baseline="0"/>
            <a:t>and made it your first </a:t>
          </a:r>
          <a:r>
            <a:rPr lang="en-US" sz="1600" b="1" i="1" u="none" baseline="0"/>
            <a:t>"LEFT" </a:t>
          </a:r>
          <a:r>
            <a:rPr lang="en-US" sz="1600" u="none" baseline="0"/>
            <a:t>engine </a:t>
          </a:r>
          <a:r>
            <a:rPr lang="en-US" sz="1600" b="1" i="1" u="none" baseline="0"/>
            <a:t>"ANALYSIS"</a:t>
          </a:r>
          <a:r>
            <a:rPr lang="en-US" sz="1600" u="none" baseline="0"/>
            <a:t>.  Now, remember your change of perspective; how would you rate your last </a:t>
          </a:r>
          <a:r>
            <a:rPr lang="en-US" sz="1600" b="1" i="1" u="none" baseline="0"/>
            <a:t>"ANALYSIS" </a:t>
          </a:r>
          <a:r>
            <a:rPr lang="en-US" sz="1600" u="none" baseline="0"/>
            <a:t>now that it's first.  You will most likely find that your </a:t>
          </a:r>
          <a:r>
            <a:rPr lang="en-US" sz="1600" b="1" i="1" u="none" baseline="0"/>
            <a:t>"LAST" "ANALYSIS" </a:t>
          </a:r>
          <a:r>
            <a:rPr lang="en-US" sz="1600" u="none" baseline="0"/>
            <a:t>is very unconciously your </a:t>
          </a:r>
          <a:r>
            <a:rPr lang="en-US" sz="1600" b="1" i="1" u="none" baseline="0"/>
            <a:t>"PRIMARY" "ANALYSIS"</a:t>
          </a:r>
          <a:r>
            <a:rPr lang="en-US" sz="1600" u="none" baseline="0"/>
            <a:t>.  If you are fair with yourself, you will find that it has always been your </a:t>
          </a:r>
          <a:r>
            <a:rPr lang="en-US" sz="1600" b="1" i="1" u="none" baseline="0"/>
            <a:t>"PRIMARY" "FUNCTION"</a:t>
          </a:r>
          <a:r>
            <a:rPr lang="en-US" sz="1600" u="none" baseline="0"/>
            <a:t>, unconciously running your enginees.  This is a great time to put things in perspective.</a:t>
          </a:r>
        </a:p>
        <a:p>
          <a:pPr marL="171450" indent="-171450">
            <a:buFont typeface="Wingdings" charset="2"/>
            <a:buChar char="Ø"/>
          </a:pPr>
          <a:endParaRPr lang="en-US" sz="1600" u="none" baseline="0"/>
        </a:p>
        <a:p>
          <a:pPr marL="171450" indent="-171450">
            <a:buFont typeface="Wingdings" charset="2"/>
            <a:buChar char="Ø"/>
          </a:pPr>
          <a:r>
            <a:rPr lang="en-US" sz="1600" u="none" baseline="0"/>
            <a:t>You will find that as you completed your </a:t>
          </a:r>
          <a:r>
            <a:rPr lang="en-US" sz="1600" b="1" i="1" u="none" baseline="0"/>
            <a:t>"LEFT" engine</a:t>
          </a:r>
          <a:r>
            <a:rPr lang="en-US" sz="1600" b="0" i="0" u="none" baseline="0"/>
            <a:t>;</a:t>
          </a:r>
          <a:r>
            <a:rPr lang="en-US" sz="1600" u="none" baseline="0"/>
            <a:t> your priority will start to shift.  Follow all steps for completing </a:t>
          </a:r>
          <a:r>
            <a:rPr lang="en-US" sz="1600" b="1" i="1" u="none" baseline="0"/>
            <a:t>"FUNCTION" </a:t>
          </a:r>
          <a:r>
            <a:rPr lang="en-US" sz="1600" u="none" baseline="0"/>
            <a:t>1-4 under </a:t>
          </a:r>
          <a:r>
            <a:rPr lang="en-US" sz="1600" b="1" i="1" u="none" baseline="0"/>
            <a:t>"RIGHT"</a:t>
          </a:r>
          <a:r>
            <a:rPr lang="en-US" sz="1600" u="none" baseline="0"/>
            <a:t>.</a:t>
          </a:r>
        </a:p>
        <a:p>
          <a:pPr marL="171450" indent="-171450">
            <a:buFont typeface="Wingdings" charset="2"/>
            <a:buChar char="Ø"/>
          </a:pPr>
          <a:endParaRPr lang="en-US" sz="1600" u="none" baseline="0"/>
        </a:p>
        <a:p>
          <a:pPr marL="171450" indent="-171450">
            <a:buFont typeface="Wingdings" charset="2"/>
            <a:buChar char="Ø"/>
          </a:pPr>
          <a:r>
            <a:rPr lang="en-US" sz="1600" b="1" i="1" u="none" baseline="0"/>
            <a:t>TiP:  </a:t>
          </a:r>
          <a:r>
            <a:rPr lang="en-US" sz="1600" u="none" baseline="0"/>
            <a:t>Complete your analysis in a </a:t>
          </a:r>
          <a:r>
            <a:rPr lang="en-US" sz="1600" b="1" i="1" u="none" cap="all" baseline="0"/>
            <a:t>vertica</a:t>
          </a:r>
          <a:r>
            <a:rPr lang="en-US" sz="1600" b="1" u="none" cap="all" baseline="0"/>
            <a:t>l</a:t>
          </a:r>
          <a:r>
            <a:rPr lang="en-US" sz="1600" b="1" u="none" baseline="0"/>
            <a:t> </a:t>
          </a:r>
          <a:r>
            <a:rPr lang="en-US" sz="1600" u="none" baseline="0"/>
            <a:t>order rather than </a:t>
          </a:r>
          <a:r>
            <a:rPr lang="en-US" sz="1600" b="1" u="none" cap="all" baseline="0"/>
            <a:t>horizontal</a:t>
          </a:r>
          <a:r>
            <a:rPr lang="en-US" sz="1600" u="none" baseline="0"/>
            <a:t>. </a:t>
          </a:r>
        </a:p>
        <a:p>
          <a:pPr marL="171450" indent="-171450">
            <a:buFont typeface="Wingdings" charset="2"/>
            <a:buChar char="Ø"/>
          </a:pPr>
          <a:endParaRPr lang="en-US" sz="1600" u="none" baseline="0"/>
        </a:p>
        <a:p>
          <a:pPr marL="171450" indent="-171450">
            <a:buFont typeface="Wingdings" charset="2"/>
            <a:buChar char="Ø"/>
          </a:pPr>
          <a:r>
            <a:rPr lang="en-US" sz="1600" b="1" i="1" u="none" baseline="0"/>
            <a:t>Next</a:t>
          </a:r>
          <a:r>
            <a:rPr lang="en-US" sz="1600" b="0" i="0" u="none" baseline="0"/>
            <a:t>: </a:t>
          </a:r>
          <a:r>
            <a:rPr lang="en-US" sz="1600" u="none" baseline="0"/>
            <a:t>study your engines and charts.</a:t>
          </a:r>
          <a:endParaRPr lang="en-US" sz="1600" i="0" u="none" baseline="0"/>
        </a:p>
        <a:p>
          <a:pPr marL="171450" indent="-171450">
            <a:buFont typeface="Wingdings" charset="2"/>
            <a:buChar char="Ø"/>
          </a:pPr>
          <a:endParaRPr lang="en-US" sz="1600" i="0" u="none" baseline="0"/>
        </a:p>
        <a:p>
          <a:pPr marL="171450" indent="-171450">
            <a:buFont typeface="Wingdings" charset="2"/>
            <a:buChar char="Ø"/>
          </a:pPr>
          <a:r>
            <a:rPr lang="en-US" sz="1600" b="1" i="0" u="none" baseline="0"/>
            <a:t>"LEFT FUNCTION" </a:t>
          </a:r>
          <a:r>
            <a:rPr lang="en-US" sz="1600" i="0" u="none" baseline="0"/>
            <a:t>Tab shows your </a:t>
          </a:r>
          <a:r>
            <a:rPr lang="en-US" sz="1600" b="1" i="0" u="none" baseline="0"/>
            <a:t>"LEFT" </a:t>
          </a:r>
          <a:r>
            <a:rPr lang="en-US" sz="1600" i="0" u="none" baseline="0"/>
            <a:t>brain </a:t>
          </a:r>
          <a:r>
            <a:rPr lang="en-US" sz="1600" b="1" i="0" u="none" baseline="0"/>
            <a:t>"FUNCTION" </a:t>
          </a:r>
          <a:r>
            <a:rPr lang="en-US" sz="1600" i="0" u="none" baseline="0"/>
            <a:t>by </a:t>
          </a:r>
          <a:r>
            <a:rPr lang="en-US" sz="1600" b="1" i="0" u="none" baseline="0"/>
            <a:t>"ANALYSIS"</a:t>
          </a:r>
          <a:r>
            <a:rPr lang="en-US" sz="1600" i="0" u="none" baseline="0"/>
            <a:t>.  You can see which </a:t>
          </a:r>
          <a:r>
            <a:rPr lang="en-US" sz="1600" b="1" i="0" u="none" baseline="0"/>
            <a:t>"FUNCTIONS" </a:t>
          </a:r>
          <a:r>
            <a:rPr lang="en-US" sz="1600" i="0" u="none" baseline="0"/>
            <a:t>are clearly </a:t>
          </a:r>
          <a:r>
            <a:rPr lang="en-US" sz="1600" b="1" i="0" u="none" baseline="0"/>
            <a:t>"LEFT" </a:t>
          </a:r>
          <a:r>
            <a:rPr lang="en-US" sz="1600" i="0" u="none" baseline="0"/>
            <a:t>brain activity.  Also, your </a:t>
          </a:r>
          <a:r>
            <a:rPr lang="en-US" sz="1600" b="1" i="0" u="none" baseline="0"/>
            <a:t>"RIGHT" </a:t>
          </a:r>
          <a:r>
            <a:rPr lang="en-US" sz="1600" i="0" u="none" baseline="0"/>
            <a:t>and </a:t>
          </a:r>
          <a:r>
            <a:rPr lang="en-US" sz="1600" b="1" i="0" u="none" baseline="0"/>
            <a:t>"LEFT" FUNCTION </a:t>
          </a:r>
          <a:r>
            <a:rPr lang="en-US" sz="1600" i="0" u="none" baseline="0"/>
            <a:t>will show you which engine you are utilizing the most and it's </a:t>
          </a:r>
          <a:r>
            <a:rPr lang="en-US" sz="1600" b="1" i="1" u="none" baseline="0"/>
            <a:t>"ANALYSIS"</a:t>
          </a:r>
          <a:r>
            <a:rPr lang="en-US" sz="1600" i="0" u="none" baseline="0"/>
            <a:t>.  Do the same for </a:t>
          </a:r>
          <a:r>
            <a:rPr lang="en-US" sz="1600" b="1" i="1" u="none" baseline="0"/>
            <a:t>"RIGHT FUNCTION"!  </a:t>
          </a:r>
          <a:r>
            <a:rPr lang="en-US" sz="1600" u="none" baseline="0"/>
            <a:t>Knowing which engine runs an </a:t>
          </a:r>
          <a:r>
            <a:rPr lang="en-US" sz="1600" b="1" i="1" u="none" baseline="0"/>
            <a:t>"ANALYSIS" ("CIRCUMSTANCE") </a:t>
          </a:r>
          <a:r>
            <a:rPr lang="en-US" sz="1600" u="none" baseline="0"/>
            <a:t>allows you to share the load.  We would in </a:t>
          </a:r>
          <a:r>
            <a:rPr lang="en-US" sz="1600" b="1" i="1" u="none" baseline="0"/>
            <a:t>"FULL FUNCITON" </a:t>
          </a:r>
          <a:r>
            <a:rPr lang="en-US" sz="1600" u="none" baseline="0"/>
            <a:t>when both engines are running equally.  However, you do not want to give a financial issue to your </a:t>
          </a:r>
          <a:r>
            <a:rPr lang="en-US" sz="1600" b="1" i="1" u="none" baseline="0"/>
            <a:t>"RIGHT" </a:t>
          </a:r>
          <a:r>
            <a:rPr lang="en-US" sz="1600" u="none" baseline="0"/>
            <a:t>engine to solve unless you have set all the ground work and you expect the rest to be a more organic process.</a:t>
          </a:r>
        </a:p>
        <a:p>
          <a:pPr marL="171450" indent="-171450">
            <a:buFont typeface="Wingdings" charset="2"/>
            <a:buChar char="Ø"/>
          </a:pPr>
          <a:endParaRPr lang="en-US" sz="1600" u="none" baseline="0"/>
        </a:p>
        <a:p>
          <a:pPr marL="171450" indent="-171450">
            <a:buFont typeface="Wingdings" charset="2"/>
            <a:buChar char="Ø"/>
          </a:pPr>
          <a:r>
            <a:rPr lang="en-US" sz="1600" u="none" baseline="0"/>
            <a:t>You can use your </a:t>
          </a:r>
          <a:r>
            <a:rPr lang="en-US" sz="1600" b="1" i="1" u="none" baseline="0"/>
            <a:t>"OPERATIVE" </a:t>
          </a:r>
          <a:r>
            <a:rPr lang="en-US" sz="1600" u="none" baseline="0"/>
            <a:t>moudel to adjust your engines accordingly. </a:t>
          </a:r>
          <a:r>
            <a:rPr lang="en-US" sz="1600" b="1" i="1" u="none" baseline="0"/>
            <a:t> ONLY </a:t>
          </a:r>
          <a:r>
            <a:rPr lang="en-US" sz="1600" u="none" baseline="0"/>
            <a:t>adjust the dynamics of </a:t>
          </a:r>
          <a:r>
            <a:rPr lang="en-US" sz="1600" b="1" i="1" u="none" baseline="0"/>
            <a:t>"SCORE" </a:t>
          </a:r>
          <a:r>
            <a:rPr lang="en-US" sz="1600" u="none" baseline="0"/>
            <a:t>and </a:t>
          </a:r>
          <a:r>
            <a:rPr lang="en-US" sz="1600" b="1" i="1" u="none" baseline="0"/>
            <a:t>"DURATION"  </a:t>
          </a:r>
          <a:r>
            <a:rPr lang="en-US" sz="1600" u="none" baseline="0"/>
            <a:t>to the highest of 12 points.  </a:t>
          </a:r>
          <a:r>
            <a:rPr lang="en-US" sz="1600" b="1" i="1" u="none" baseline="0"/>
            <a:t>NEVER</a:t>
          </a:r>
          <a:r>
            <a:rPr lang="en-US" sz="1600" u="none" baseline="0"/>
            <a:t> go below </a:t>
          </a:r>
          <a:r>
            <a:rPr lang="en-US" sz="1600" b="1" i="1" u="none" baseline="0"/>
            <a:t>"0" </a:t>
          </a:r>
          <a:r>
            <a:rPr lang="en-US" sz="1600" u="none" baseline="0"/>
            <a:t>on any </a:t>
          </a:r>
          <a:r>
            <a:rPr lang="en-US" sz="1600" b="1" i="1" u="none" baseline="0"/>
            <a:t>"FUNCTION" </a:t>
          </a:r>
          <a:r>
            <a:rPr lang="en-US" sz="1600" u="none" baseline="0"/>
            <a:t>unless </a:t>
          </a:r>
          <a:r>
            <a:rPr lang="en-US" sz="1600" b="1" i="1" u="none" baseline="0"/>
            <a:t>"Circumstance" </a:t>
          </a:r>
          <a:r>
            <a:rPr lang="en-US" sz="1600" u="none" baseline="0"/>
            <a:t>requires.  It's best to calibate all </a:t>
          </a:r>
          <a:r>
            <a:rPr lang="en-US" sz="1600" b="1" i="1" u="none" baseline="0"/>
            <a:t>"FUNCTIONS" </a:t>
          </a:r>
          <a:r>
            <a:rPr lang="en-US" sz="1600" u="none" baseline="0"/>
            <a:t>at the same time unless you want to focus on specific </a:t>
          </a:r>
          <a:r>
            <a:rPr lang="en-US" sz="1600" b="1" i="1" u="none" baseline="0"/>
            <a:t>"FUNCTIONS"</a:t>
          </a:r>
          <a:r>
            <a:rPr lang="en-US" sz="1600" u="none" baseline="0"/>
            <a:t>.</a:t>
          </a:r>
        </a:p>
        <a:p>
          <a:pPr marL="0" indent="0">
            <a:buFontTx/>
            <a:buNone/>
          </a:pPr>
          <a:endParaRPr lang="en-US" sz="1600" u="none" baseline="0"/>
        </a:p>
        <a:p>
          <a:pPr marL="171450" indent="-171450">
            <a:buFont typeface="Wingdings" charset="2"/>
            <a:buChar char="Ø"/>
          </a:pPr>
          <a:r>
            <a:rPr lang="en-US" sz="1600" u="none" baseline="0"/>
            <a:t>Your </a:t>
          </a:r>
          <a:r>
            <a:rPr lang="en-US" sz="1600" b="1" i="1" u="none" baseline="0"/>
            <a:t>"CENTER FUNCTION" </a:t>
          </a:r>
          <a:r>
            <a:rPr lang="en-US" sz="1600" u="none" baseline="0"/>
            <a:t>and </a:t>
          </a:r>
          <a:r>
            <a:rPr lang="en-US" sz="1600" b="1" i="1" u="none" baseline="0"/>
            <a:t>"CENTER FUNCTION II" </a:t>
          </a:r>
          <a:r>
            <a:rPr lang="en-US" sz="1600" u="none" baseline="0"/>
            <a:t>are intuitive tools for prediction, evaluation and evolution.  Your </a:t>
          </a:r>
          <a:r>
            <a:rPr lang="en-US" sz="1600" b="1" i="1" u="none" baseline="0"/>
            <a:t>"CENTER" </a:t>
          </a:r>
          <a:r>
            <a:rPr lang="en-US" sz="1600" u="none" baseline="0"/>
            <a:t>tools can provide information about which </a:t>
          </a:r>
          <a:r>
            <a:rPr lang="en-US" sz="1600" b="1" i="1" u="none" baseline="0"/>
            <a:t>"FUNCTIONS" </a:t>
          </a:r>
          <a:r>
            <a:rPr lang="en-US" sz="1600" u="none" baseline="0"/>
            <a:t>are</a:t>
          </a:r>
          <a:r>
            <a:rPr lang="en-US" sz="1600" b="1" i="1" u="none" baseline="0"/>
            <a:t> conscious </a:t>
          </a:r>
          <a:r>
            <a:rPr lang="en-US" sz="1600" u="none" baseline="0"/>
            <a:t>or </a:t>
          </a:r>
          <a:r>
            <a:rPr lang="en-US" sz="1600" b="1" i="1" u="none" baseline="0"/>
            <a:t>unconscious</a:t>
          </a:r>
          <a:r>
            <a:rPr lang="en-US" sz="1600" u="none" baseline="0"/>
            <a:t> </a:t>
          </a:r>
          <a:r>
            <a:rPr lang="en-US" sz="1600" b="1" i="1" u="none" baseline="0"/>
            <a:t>"FUNCTIONS"</a:t>
          </a:r>
          <a:r>
            <a:rPr lang="en-US" sz="1600" u="none" baseline="0"/>
            <a:t>.  This tool is predictive and intuitive in the sense that you can use it for just about any aspect of your life.  For example, a student looking to choose a career, looking at both </a:t>
          </a:r>
          <a:r>
            <a:rPr lang="en-US" sz="1600" b="1" i="1" u="none" baseline="0"/>
            <a:t>"CENTER FUNCTIONS", </a:t>
          </a:r>
          <a:r>
            <a:rPr lang="en-US" sz="1600" b="0" i="0" u="none" baseline="0"/>
            <a:t>he might</a:t>
          </a:r>
          <a:r>
            <a:rPr lang="en-US" sz="1600" u="none" baseline="0"/>
            <a:t> find skills are unconcious.  Therefore, if brought to consciousness via a college training, that student will gain more benefit.  You can now begin to understand issues that are very unconsciously in our awareness.  You can choose to heighten or bring it to conscious </a:t>
          </a:r>
          <a:r>
            <a:rPr lang="en-US" sz="1600" b="1" i="1" u="none" baseline="0"/>
            <a:t>"FUNCTION"</a:t>
          </a:r>
          <a:r>
            <a:rPr lang="en-US" sz="1600" u="none" baseline="0"/>
            <a:t>.  Remember, when a skill is mastered, it becomes unconcious.  Therefore, you can monitor your growth in certain areas.  You can also become preditive by studying "</a:t>
          </a:r>
          <a:r>
            <a:rPr lang="en-US" sz="1600" b="1" i="1" u="none" baseline="0"/>
            <a:t>unconcious" "ANALYSIS" </a:t>
          </a:r>
          <a:r>
            <a:rPr lang="en-US" sz="1600" u="none" baseline="0"/>
            <a:t>and chosing to rely on there </a:t>
          </a:r>
          <a:r>
            <a:rPr lang="en-US" sz="1600" b="1" i="1" u="none" baseline="0"/>
            <a:t>"FUNCTION" </a:t>
          </a:r>
          <a:r>
            <a:rPr lang="en-US" sz="1600" u="none" baseline="0"/>
            <a:t>in certain </a:t>
          </a:r>
          <a:r>
            <a:rPr lang="en-US" sz="1600" b="1" i="1" u="none" baseline="0"/>
            <a:t>"Circumstances."</a:t>
          </a:r>
        </a:p>
        <a:p>
          <a:pPr marL="171450" indent="-171450">
            <a:buFont typeface="Wingdings" charset="2"/>
            <a:buChar char="Ø"/>
          </a:pPr>
          <a:endParaRPr lang="en-US" sz="1600" u="none" baseline="0"/>
        </a:p>
        <a:p>
          <a:pPr marL="171450" indent="-171450">
            <a:buFont typeface="Wingdings" charset="2"/>
            <a:buChar char="Ø"/>
          </a:pPr>
          <a:r>
            <a:rPr lang="en-US" sz="1600" u="none" baseline="0"/>
            <a:t>Overall, as you begin to master this tool, you will gain more understanding about how to management, maintain and run your </a:t>
          </a:r>
          <a:r>
            <a:rPr lang="en-US" sz="1600" b="1" i="1" u="none" baseline="0"/>
            <a:t>Mind</a:t>
          </a:r>
          <a:r>
            <a:rPr lang="en-US" sz="1600" u="none" baseline="0"/>
            <a:t>.</a:t>
          </a:r>
        </a:p>
        <a:p>
          <a:pPr marL="171450" indent="-171450">
            <a:buFont typeface="Wingdings" charset="2"/>
            <a:buChar char="Ø"/>
          </a:pPr>
          <a:endParaRPr lang="en-US" sz="1600" u="none" baseline="0"/>
        </a:p>
        <a:p>
          <a:pPr marL="171450" indent="-171450">
            <a:buFont typeface="Wingdings" charset="2"/>
            <a:buChar char="Ø"/>
          </a:pPr>
          <a:r>
            <a:rPr lang="en-US" sz="1600" u="none" baseline="0"/>
            <a:t>This tool is in beta (testing), therefore, it should be use for </a:t>
          </a:r>
          <a:r>
            <a:rPr lang="en-US" sz="1600" b="1" i="1" u="none" baseline="0"/>
            <a:t>entertainment purposes ONLY</a:t>
          </a:r>
          <a:r>
            <a:rPr lang="en-US" sz="1600" u="none" baseline="0"/>
            <a:t>.  All current findings are compliments of a creative process to gain access into the abundant supply of inspiration in our universe.</a:t>
          </a:r>
        </a:p>
        <a:p>
          <a:pPr marL="171450" indent="-171450">
            <a:buFont typeface="Wingdings" charset="2"/>
            <a:buChar char="Ø"/>
          </a:pPr>
          <a:endParaRPr lang="en-US" sz="1600" u="none" baseline="0"/>
        </a:p>
        <a:p>
          <a:pPr marL="171450" indent="-171450">
            <a:buFont typeface="Wingdings" charset="2"/>
            <a:buChar char="Ø"/>
          </a:pPr>
          <a:r>
            <a:rPr lang="en-US" sz="1600" u="none" baseline="0"/>
            <a:t>For more indepth </a:t>
          </a:r>
          <a:r>
            <a:rPr lang="en-US" sz="1600" b="1" i="1" u="none" baseline="0"/>
            <a:t>"analysis"</a:t>
          </a:r>
          <a:r>
            <a:rPr lang="en-US" sz="1600" u="none" baseline="0"/>
            <a:t>, send me your </a:t>
          </a:r>
          <a:r>
            <a:rPr lang="en-US" sz="1600" b="1" i="1" u="none" baseline="0"/>
            <a:t>"initial" "FUNCTIONAL ANALYSIS" </a:t>
          </a:r>
          <a:r>
            <a:rPr lang="en-US" sz="1600" u="none" baseline="0"/>
            <a:t>workbook and I will provide feedback.</a:t>
          </a:r>
        </a:p>
        <a:p>
          <a:pPr marL="0" indent="0">
            <a:buFontTx/>
            <a:buNone/>
          </a:pPr>
          <a:endParaRPr lang="en-US" sz="1600" b="1" i="1" u="none" baseline="0"/>
        </a:p>
        <a:p>
          <a:pPr marL="0" indent="0" algn="ctr">
            <a:buFontTx/>
            <a:buNone/>
          </a:pPr>
          <a:endParaRPr lang="en-US" sz="1600" b="1" i="1" u="none" baseline="0"/>
        </a:p>
        <a:p>
          <a:pPr marL="0" indent="0" algn="ctr">
            <a:buFontTx/>
            <a:buNone/>
          </a:pPr>
          <a:endParaRPr lang="en-US" sz="1600" b="1" i="1" u="none" baseline="0"/>
        </a:p>
        <a:p>
          <a:pPr marL="0" indent="0" algn="ctr">
            <a:buFontTx/>
            <a:buNone/>
          </a:pPr>
          <a:endParaRPr lang="en-US" sz="1600" b="1" i="1" u="none" baseline="0"/>
        </a:p>
        <a:p>
          <a:pPr marL="0" indent="0" algn="ctr">
            <a:buFontTx/>
            <a:buNone/>
          </a:pPr>
          <a:endParaRPr lang="en-US" sz="1200" b="1" i="1" u="none" baseline="0"/>
        </a:p>
        <a:p>
          <a:pPr marL="0" indent="0" algn="ctr">
            <a:buFontTx/>
            <a:buNone/>
          </a:pPr>
          <a:r>
            <a:rPr lang="en-US" sz="1200" b="1" i="1" u="dashHeavy" baseline="0">
              <a:solidFill>
                <a:srgbClr val="3366FF"/>
              </a:solidFill>
              <a:uFill>
                <a:solidFill>
                  <a:schemeClr val="tx2">
                    <a:lumMod val="60000"/>
                    <a:lumOff val="40000"/>
                  </a:schemeClr>
                </a:solidFill>
              </a:uFill>
            </a:rPr>
            <a:t>Privacy Notice: Copyright@2016, Functional Analysis</a:t>
          </a:r>
        </a:p>
        <a:p>
          <a:pPr marL="0" indent="0">
            <a:buFontTx/>
            <a:buNone/>
          </a:pPr>
          <a:endParaRPr lang="en-US" sz="1600" u="none" baseline="0"/>
        </a:p>
        <a:p>
          <a:pPr marL="0" indent="0">
            <a:buFontTx/>
            <a:buNone/>
          </a:pPr>
          <a:r>
            <a:rPr lang="en-US" sz="1600" u="none" baseline="0"/>
            <a:t> </a:t>
          </a:r>
        </a:p>
        <a:p>
          <a:endParaRPr lang="en-US" sz="16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12700</xdr:colOff>
      <xdr:row>3</xdr:row>
      <xdr:rowOff>25400</xdr:rowOff>
    </xdr:from>
    <xdr:to>
      <xdr:col>6</xdr:col>
      <xdr:colOff>12700</xdr:colOff>
      <xdr:row>51</xdr:row>
      <xdr:rowOff>25400</xdr:rowOff>
    </xdr:to>
    <xdr:sp macro="" textlink="">
      <xdr:nvSpPr>
        <xdr:cNvPr id="2" name="TextBox 1"/>
        <xdr:cNvSpPr txBox="1"/>
      </xdr:nvSpPr>
      <xdr:spPr>
        <a:xfrm>
          <a:off x="4470400" y="596900"/>
          <a:ext cx="228600" cy="9144000"/>
        </a:xfrm>
        <a:prstGeom prst="rect">
          <a:avLst/>
        </a:prstGeom>
        <a:gradFill flip="none" rotWithShape="1">
          <a:gsLst>
            <a:gs pos="50000">
              <a:schemeClr val="accent6">
                <a:alpha val="88000"/>
              </a:schemeClr>
            </a:gs>
            <a:gs pos="56000">
              <a:schemeClr val="accent3">
                <a:lumMod val="60000"/>
                <a:lumOff val="40000"/>
                <a:alpha val="39000"/>
              </a:schemeClr>
            </a:gs>
            <a:gs pos="57000">
              <a:schemeClr val="tx2">
                <a:lumMod val="60000"/>
                <a:lumOff val="40000"/>
                <a:alpha val="95000"/>
              </a:schemeClr>
            </a:gs>
            <a:gs pos="93000">
              <a:srgbClr val="FFFF00">
                <a:alpha val="27000"/>
              </a:srgbClr>
            </a:gs>
            <a:gs pos="42000">
              <a:srgbClr val="FF0000">
                <a:alpha val="64000"/>
              </a:srgbClr>
            </a:gs>
            <a:gs pos="69000">
              <a:schemeClr val="tx1">
                <a:alpha val="80000"/>
              </a:schemeClr>
            </a:gs>
            <a:gs pos="68000">
              <a:srgbClr val="0000FF">
                <a:alpha val="82000"/>
              </a:srgbClr>
            </a:gs>
            <a:gs pos="63000">
              <a:srgbClr val="660066">
                <a:alpha val="82000"/>
              </a:srgbClr>
            </a:gs>
            <a:gs pos="81000">
              <a:srgbClr val="FF0000">
                <a:alpha val="64000"/>
              </a:srgbClr>
            </a:gs>
            <a:gs pos="84000">
              <a:srgbClr val="FFFF00">
                <a:alpha val="64000"/>
              </a:srgbClr>
            </a:gs>
          </a:gsLst>
          <a:path path="circle">
            <a:fillToRect l="50000" t="50000" r="50000" b="50000"/>
          </a:path>
          <a:tileRect/>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11</xdr:col>
      <xdr:colOff>25400</xdr:colOff>
      <xdr:row>3</xdr:row>
      <xdr:rowOff>0</xdr:rowOff>
    </xdr:from>
    <xdr:to>
      <xdr:col>12</xdr:col>
      <xdr:colOff>12700</xdr:colOff>
      <xdr:row>51</xdr:row>
      <xdr:rowOff>0</xdr:rowOff>
    </xdr:to>
    <xdr:sp macro="" textlink="">
      <xdr:nvSpPr>
        <xdr:cNvPr id="3" name="TextBox 2"/>
        <xdr:cNvSpPr txBox="1"/>
      </xdr:nvSpPr>
      <xdr:spPr>
        <a:xfrm>
          <a:off x="9169400" y="571500"/>
          <a:ext cx="228600" cy="9144000"/>
        </a:xfrm>
        <a:prstGeom prst="rect">
          <a:avLst/>
        </a:prstGeom>
        <a:gradFill flip="none" rotWithShape="1">
          <a:gsLst>
            <a:gs pos="50000">
              <a:schemeClr val="accent6">
                <a:alpha val="88000"/>
              </a:schemeClr>
            </a:gs>
            <a:gs pos="56000">
              <a:schemeClr val="accent3">
                <a:lumMod val="60000"/>
                <a:lumOff val="40000"/>
                <a:alpha val="39000"/>
              </a:schemeClr>
            </a:gs>
            <a:gs pos="57000">
              <a:schemeClr val="tx2">
                <a:lumMod val="60000"/>
                <a:lumOff val="40000"/>
                <a:alpha val="95000"/>
              </a:schemeClr>
            </a:gs>
            <a:gs pos="93000">
              <a:srgbClr val="FFFF00">
                <a:alpha val="27000"/>
              </a:srgbClr>
            </a:gs>
            <a:gs pos="42000">
              <a:srgbClr val="FF0000">
                <a:alpha val="64000"/>
              </a:srgbClr>
            </a:gs>
            <a:gs pos="69000">
              <a:schemeClr val="tx1">
                <a:alpha val="80000"/>
              </a:schemeClr>
            </a:gs>
            <a:gs pos="68000">
              <a:srgbClr val="0000FF">
                <a:alpha val="82000"/>
              </a:srgbClr>
            </a:gs>
            <a:gs pos="63000">
              <a:srgbClr val="660066">
                <a:alpha val="82000"/>
              </a:srgbClr>
            </a:gs>
            <a:gs pos="81000">
              <a:srgbClr val="FF0000">
                <a:alpha val="64000"/>
              </a:srgbClr>
            </a:gs>
            <a:gs pos="84000">
              <a:srgbClr val="FFFF00">
                <a:alpha val="64000"/>
              </a:srgbClr>
            </a:gs>
          </a:gsLst>
          <a:path path="circle">
            <a:fillToRect l="50000" t="50000" r="50000" b="50000"/>
          </a:path>
          <a:tileRect/>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0</xdr:col>
      <xdr:colOff>0</xdr:colOff>
      <xdr:row>3</xdr:row>
      <xdr:rowOff>12700</xdr:rowOff>
    </xdr:from>
    <xdr:to>
      <xdr:col>12</xdr:col>
      <xdr:colOff>0</xdr:colOff>
      <xdr:row>62</xdr:row>
      <xdr:rowOff>177800</xdr:rowOff>
    </xdr:to>
    <xdr:sp macro="" textlink="">
      <xdr:nvSpPr>
        <xdr:cNvPr id="4" name="TextBox 3"/>
        <xdr:cNvSpPr txBox="1"/>
      </xdr:nvSpPr>
      <xdr:spPr>
        <a:xfrm rot="5400000">
          <a:off x="-1219200" y="1803400"/>
          <a:ext cx="11404600" cy="8966200"/>
        </a:xfrm>
        <a:prstGeom prst="rect">
          <a:avLst/>
        </a:prstGeom>
        <a:gradFill flip="none" rotWithShape="1">
          <a:gsLst>
            <a:gs pos="50000">
              <a:schemeClr val="accent6">
                <a:alpha val="73000"/>
              </a:schemeClr>
            </a:gs>
            <a:gs pos="56000">
              <a:schemeClr val="accent3">
                <a:lumMod val="60000"/>
                <a:lumOff val="40000"/>
                <a:alpha val="39000"/>
              </a:schemeClr>
            </a:gs>
            <a:gs pos="4000">
              <a:schemeClr val="tx2">
                <a:lumMod val="60000"/>
                <a:lumOff val="40000"/>
                <a:alpha val="73000"/>
              </a:schemeClr>
            </a:gs>
            <a:gs pos="76000">
              <a:srgbClr val="FFFF00">
                <a:alpha val="33000"/>
              </a:srgbClr>
            </a:gs>
            <a:gs pos="42000">
              <a:srgbClr val="FF0000">
                <a:alpha val="64000"/>
              </a:srgbClr>
            </a:gs>
            <a:gs pos="58000">
              <a:schemeClr val="tx1">
                <a:alpha val="45000"/>
              </a:schemeClr>
            </a:gs>
            <a:gs pos="47000">
              <a:srgbClr val="0000FF">
                <a:alpha val="28000"/>
              </a:srgbClr>
            </a:gs>
            <a:gs pos="63000">
              <a:srgbClr val="660066">
                <a:alpha val="82000"/>
              </a:srgbClr>
            </a:gs>
            <a:gs pos="81000">
              <a:srgbClr val="FF0000">
                <a:alpha val="64000"/>
              </a:srgbClr>
            </a:gs>
            <a:gs pos="84000">
              <a:srgbClr val="FFFF00">
                <a:alpha val="64000"/>
              </a:srgbClr>
            </a:gs>
          </a:gsLst>
          <a:path path="rect">
            <a:fillToRect l="100000" t="100000"/>
          </a:path>
          <a:tileRect r="-100000" b="-100000"/>
        </a:gradFill>
        <a:ln w="9525" cmpd="sng">
          <a:solidFill>
            <a:schemeClr val="lt1">
              <a:shade val="50000"/>
            </a:schemeClr>
          </a:solidFill>
        </a:ln>
        <a:effectLst>
          <a:glow rad="596900">
            <a:schemeClr val="accent1">
              <a:alpha val="5000"/>
            </a:schemeClr>
          </a:glow>
          <a:outerShdw blurRad="50800" dist="38100" dir="10200000" algn="tl" rotWithShape="0">
            <a:srgbClr val="000000">
              <a:alpha val="43000"/>
            </a:srgbClr>
          </a:outerShdw>
          <a:reflection stA="75000" endPos="66000" dist="88900" dir="5400000" sy="-100000" algn="bl" rotWithShape="0"/>
          <a:softEdge rad="25400"/>
        </a:effectLst>
        <a:scene3d>
          <a:camera prst="orthographicFront"/>
          <a:lightRig rig="threePt" dir="t"/>
        </a:scene3d>
        <a:sp3d>
          <a:bevelT/>
          <a:bevelB w="165100" prst="coolSlan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0</xdr:col>
      <xdr:colOff>0</xdr:colOff>
      <xdr:row>0</xdr:row>
      <xdr:rowOff>0</xdr:rowOff>
    </xdr:from>
    <xdr:to>
      <xdr:col>12</xdr:col>
      <xdr:colOff>0</xdr:colOff>
      <xdr:row>3</xdr:row>
      <xdr:rowOff>12700</xdr:rowOff>
    </xdr:to>
    <xdr:sp macro="" textlink="">
      <xdr:nvSpPr>
        <xdr:cNvPr id="5" name="TextBox 4"/>
        <xdr:cNvSpPr txBox="1"/>
      </xdr:nvSpPr>
      <xdr:spPr>
        <a:xfrm rot="5400000">
          <a:off x="4400550" y="-4400550"/>
          <a:ext cx="584200" cy="9385300"/>
        </a:xfrm>
        <a:prstGeom prst="rect">
          <a:avLst/>
        </a:prstGeom>
        <a:gradFill flip="none" rotWithShape="1">
          <a:gsLst>
            <a:gs pos="50000">
              <a:schemeClr val="accent6">
                <a:alpha val="88000"/>
              </a:schemeClr>
            </a:gs>
            <a:gs pos="56000">
              <a:schemeClr val="accent3">
                <a:lumMod val="60000"/>
                <a:lumOff val="40000"/>
                <a:alpha val="39000"/>
              </a:schemeClr>
            </a:gs>
            <a:gs pos="57000">
              <a:schemeClr val="tx2">
                <a:lumMod val="60000"/>
                <a:lumOff val="40000"/>
                <a:alpha val="95000"/>
              </a:schemeClr>
            </a:gs>
            <a:gs pos="93000">
              <a:srgbClr val="FFFF00">
                <a:alpha val="27000"/>
              </a:srgbClr>
            </a:gs>
            <a:gs pos="42000">
              <a:srgbClr val="FF0000">
                <a:alpha val="64000"/>
              </a:srgbClr>
            </a:gs>
            <a:gs pos="69000">
              <a:schemeClr val="tx1">
                <a:alpha val="80000"/>
              </a:schemeClr>
            </a:gs>
            <a:gs pos="68000">
              <a:srgbClr val="0000FF">
                <a:alpha val="82000"/>
              </a:srgbClr>
            </a:gs>
            <a:gs pos="63000">
              <a:srgbClr val="660066">
                <a:alpha val="82000"/>
              </a:srgbClr>
            </a:gs>
            <a:gs pos="81000">
              <a:srgbClr val="FF0000">
                <a:alpha val="64000"/>
              </a:srgbClr>
            </a:gs>
            <a:gs pos="84000">
              <a:srgbClr val="FFFF00">
                <a:alpha val="64000"/>
              </a:srgbClr>
            </a:gs>
          </a:gsLst>
          <a:path path="circle">
            <a:fillToRect l="50000" t="50000" r="50000" b="50000"/>
          </a:path>
          <a:tileRect/>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12700</xdr:colOff>
      <xdr:row>3</xdr:row>
      <xdr:rowOff>25400</xdr:rowOff>
    </xdr:from>
    <xdr:to>
      <xdr:col>6</xdr:col>
      <xdr:colOff>12700</xdr:colOff>
      <xdr:row>51</xdr:row>
      <xdr:rowOff>25400</xdr:rowOff>
    </xdr:to>
    <xdr:sp macro="" textlink="">
      <xdr:nvSpPr>
        <xdr:cNvPr id="2" name="TextBox 1"/>
        <xdr:cNvSpPr txBox="1"/>
      </xdr:nvSpPr>
      <xdr:spPr>
        <a:xfrm>
          <a:off x="4470400" y="596900"/>
          <a:ext cx="228600" cy="9144000"/>
        </a:xfrm>
        <a:prstGeom prst="rect">
          <a:avLst/>
        </a:prstGeom>
        <a:gradFill flip="none" rotWithShape="1">
          <a:gsLst>
            <a:gs pos="50000">
              <a:schemeClr val="accent6">
                <a:alpha val="88000"/>
              </a:schemeClr>
            </a:gs>
            <a:gs pos="56000">
              <a:schemeClr val="accent3">
                <a:lumMod val="60000"/>
                <a:lumOff val="40000"/>
                <a:alpha val="39000"/>
              </a:schemeClr>
            </a:gs>
            <a:gs pos="57000">
              <a:schemeClr val="tx2">
                <a:lumMod val="60000"/>
                <a:lumOff val="40000"/>
                <a:alpha val="95000"/>
              </a:schemeClr>
            </a:gs>
            <a:gs pos="93000">
              <a:srgbClr val="FFFF00">
                <a:alpha val="27000"/>
              </a:srgbClr>
            </a:gs>
            <a:gs pos="42000">
              <a:srgbClr val="FF0000">
                <a:alpha val="64000"/>
              </a:srgbClr>
            </a:gs>
            <a:gs pos="69000">
              <a:schemeClr val="tx1">
                <a:alpha val="80000"/>
              </a:schemeClr>
            </a:gs>
            <a:gs pos="68000">
              <a:srgbClr val="0000FF">
                <a:alpha val="82000"/>
              </a:srgbClr>
            </a:gs>
            <a:gs pos="63000">
              <a:srgbClr val="660066">
                <a:alpha val="82000"/>
              </a:srgbClr>
            </a:gs>
            <a:gs pos="81000">
              <a:srgbClr val="FF0000">
                <a:alpha val="64000"/>
              </a:srgbClr>
            </a:gs>
            <a:gs pos="84000">
              <a:srgbClr val="FFFF00">
                <a:alpha val="64000"/>
              </a:srgbClr>
            </a:gs>
          </a:gsLst>
          <a:path path="circle">
            <a:fillToRect l="50000" t="50000" r="50000" b="50000"/>
          </a:path>
          <a:tileRect/>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11</xdr:col>
      <xdr:colOff>25400</xdr:colOff>
      <xdr:row>3</xdr:row>
      <xdr:rowOff>0</xdr:rowOff>
    </xdr:from>
    <xdr:to>
      <xdr:col>12</xdr:col>
      <xdr:colOff>12700</xdr:colOff>
      <xdr:row>51</xdr:row>
      <xdr:rowOff>0</xdr:rowOff>
    </xdr:to>
    <xdr:sp macro="" textlink="">
      <xdr:nvSpPr>
        <xdr:cNvPr id="3" name="TextBox 2"/>
        <xdr:cNvSpPr txBox="1"/>
      </xdr:nvSpPr>
      <xdr:spPr>
        <a:xfrm>
          <a:off x="9169400" y="571500"/>
          <a:ext cx="228600" cy="9144000"/>
        </a:xfrm>
        <a:prstGeom prst="rect">
          <a:avLst/>
        </a:prstGeom>
        <a:gradFill flip="none" rotWithShape="1">
          <a:gsLst>
            <a:gs pos="50000">
              <a:schemeClr val="accent6">
                <a:alpha val="88000"/>
              </a:schemeClr>
            </a:gs>
            <a:gs pos="56000">
              <a:schemeClr val="accent3">
                <a:lumMod val="60000"/>
                <a:lumOff val="40000"/>
                <a:alpha val="39000"/>
              </a:schemeClr>
            </a:gs>
            <a:gs pos="57000">
              <a:schemeClr val="tx2">
                <a:lumMod val="60000"/>
                <a:lumOff val="40000"/>
                <a:alpha val="95000"/>
              </a:schemeClr>
            </a:gs>
            <a:gs pos="93000">
              <a:srgbClr val="FFFF00">
                <a:alpha val="27000"/>
              </a:srgbClr>
            </a:gs>
            <a:gs pos="42000">
              <a:srgbClr val="FF0000">
                <a:alpha val="64000"/>
              </a:srgbClr>
            </a:gs>
            <a:gs pos="69000">
              <a:schemeClr val="tx1">
                <a:alpha val="80000"/>
              </a:schemeClr>
            </a:gs>
            <a:gs pos="68000">
              <a:srgbClr val="0000FF">
                <a:alpha val="82000"/>
              </a:srgbClr>
            </a:gs>
            <a:gs pos="63000">
              <a:srgbClr val="660066">
                <a:alpha val="82000"/>
              </a:srgbClr>
            </a:gs>
            <a:gs pos="81000">
              <a:srgbClr val="FF0000">
                <a:alpha val="64000"/>
              </a:srgbClr>
            </a:gs>
            <a:gs pos="84000">
              <a:srgbClr val="FFFF00">
                <a:alpha val="64000"/>
              </a:srgbClr>
            </a:gs>
          </a:gsLst>
          <a:path path="circle">
            <a:fillToRect l="50000" t="50000" r="50000" b="50000"/>
          </a:path>
          <a:tileRect/>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0</xdr:col>
      <xdr:colOff>0</xdr:colOff>
      <xdr:row>3</xdr:row>
      <xdr:rowOff>12700</xdr:rowOff>
    </xdr:from>
    <xdr:to>
      <xdr:col>17</xdr:col>
      <xdr:colOff>25400</xdr:colOff>
      <xdr:row>50</xdr:row>
      <xdr:rowOff>177800</xdr:rowOff>
    </xdr:to>
    <xdr:sp macro="" textlink="">
      <xdr:nvSpPr>
        <xdr:cNvPr id="4" name="TextBox 3"/>
        <xdr:cNvSpPr txBox="1"/>
      </xdr:nvSpPr>
      <xdr:spPr>
        <a:xfrm rot="5400000">
          <a:off x="-254000" y="838200"/>
          <a:ext cx="9118600" cy="8610600"/>
        </a:xfrm>
        <a:prstGeom prst="rect">
          <a:avLst/>
        </a:prstGeom>
        <a:gradFill flip="none" rotWithShape="1">
          <a:gsLst>
            <a:gs pos="50000">
              <a:schemeClr val="accent6">
                <a:alpha val="73000"/>
              </a:schemeClr>
            </a:gs>
            <a:gs pos="56000">
              <a:schemeClr val="accent3">
                <a:lumMod val="60000"/>
                <a:lumOff val="40000"/>
                <a:alpha val="39000"/>
              </a:schemeClr>
            </a:gs>
            <a:gs pos="4000">
              <a:schemeClr val="tx2">
                <a:lumMod val="60000"/>
                <a:lumOff val="40000"/>
                <a:alpha val="73000"/>
              </a:schemeClr>
            </a:gs>
            <a:gs pos="76000">
              <a:srgbClr val="FFFF00">
                <a:alpha val="33000"/>
              </a:srgbClr>
            </a:gs>
            <a:gs pos="42000">
              <a:srgbClr val="FF0000">
                <a:alpha val="64000"/>
              </a:srgbClr>
            </a:gs>
            <a:gs pos="58000">
              <a:schemeClr val="tx1">
                <a:alpha val="45000"/>
              </a:schemeClr>
            </a:gs>
            <a:gs pos="47000">
              <a:srgbClr val="0000FF">
                <a:alpha val="28000"/>
              </a:srgbClr>
            </a:gs>
            <a:gs pos="63000">
              <a:srgbClr val="660066">
                <a:alpha val="82000"/>
              </a:srgbClr>
            </a:gs>
            <a:gs pos="81000">
              <a:srgbClr val="FF0000">
                <a:alpha val="64000"/>
              </a:srgbClr>
            </a:gs>
            <a:gs pos="84000">
              <a:srgbClr val="FFFF00">
                <a:alpha val="64000"/>
              </a:srgbClr>
            </a:gs>
          </a:gsLst>
          <a:path path="rect">
            <a:fillToRect l="100000" t="100000"/>
          </a:path>
          <a:tileRect r="-100000" b="-100000"/>
        </a:gradFill>
        <a:ln w="9525" cmpd="sng">
          <a:solidFill>
            <a:schemeClr val="lt1">
              <a:shade val="50000"/>
            </a:schemeClr>
          </a:solidFill>
        </a:ln>
        <a:effectLst>
          <a:glow rad="596900">
            <a:schemeClr val="accent1">
              <a:alpha val="5000"/>
            </a:schemeClr>
          </a:glow>
          <a:outerShdw blurRad="50800" dist="38100" dir="10200000" algn="tl" rotWithShape="0">
            <a:srgbClr val="000000">
              <a:alpha val="43000"/>
            </a:srgbClr>
          </a:outerShdw>
          <a:reflection stA="75000" endPos="66000" dist="88900" dir="5400000" sy="-100000" algn="bl" rotWithShape="0"/>
          <a:softEdge rad="25400"/>
        </a:effectLst>
        <a:scene3d>
          <a:camera prst="orthographicFront"/>
          <a:lightRig rig="threePt" dir="t"/>
        </a:scene3d>
        <a:sp3d>
          <a:bevelT/>
          <a:bevelB w="165100" prst="coolSlan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0</xdr:col>
      <xdr:colOff>0</xdr:colOff>
      <xdr:row>0</xdr:row>
      <xdr:rowOff>0</xdr:rowOff>
    </xdr:from>
    <xdr:to>
      <xdr:col>17</xdr:col>
      <xdr:colOff>0</xdr:colOff>
      <xdr:row>2</xdr:row>
      <xdr:rowOff>177800</xdr:rowOff>
    </xdr:to>
    <xdr:sp macro="" textlink="">
      <xdr:nvSpPr>
        <xdr:cNvPr id="5" name="TextBox 4"/>
        <xdr:cNvSpPr txBox="1"/>
      </xdr:nvSpPr>
      <xdr:spPr>
        <a:xfrm rot="5400000">
          <a:off x="6654800" y="-6654800"/>
          <a:ext cx="558800" cy="13868400"/>
        </a:xfrm>
        <a:prstGeom prst="rect">
          <a:avLst/>
        </a:prstGeom>
        <a:gradFill flip="none" rotWithShape="1">
          <a:gsLst>
            <a:gs pos="50000">
              <a:schemeClr val="accent6">
                <a:alpha val="88000"/>
              </a:schemeClr>
            </a:gs>
            <a:gs pos="56000">
              <a:schemeClr val="accent3">
                <a:lumMod val="60000"/>
                <a:lumOff val="40000"/>
                <a:alpha val="39000"/>
              </a:schemeClr>
            </a:gs>
            <a:gs pos="57000">
              <a:schemeClr val="tx2">
                <a:lumMod val="60000"/>
                <a:lumOff val="40000"/>
                <a:alpha val="95000"/>
              </a:schemeClr>
            </a:gs>
            <a:gs pos="93000">
              <a:srgbClr val="FFFF00">
                <a:alpha val="27000"/>
              </a:srgbClr>
            </a:gs>
            <a:gs pos="42000">
              <a:srgbClr val="FF0000">
                <a:alpha val="64000"/>
              </a:srgbClr>
            </a:gs>
            <a:gs pos="69000">
              <a:schemeClr val="tx1">
                <a:alpha val="80000"/>
              </a:schemeClr>
            </a:gs>
            <a:gs pos="68000">
              <a:srgbClr val="0000FF">
                <a:alpha val="82000"/>
              </a:srgbClr>
            </a:gs>
            <a:gs pos="63000">
              <a:srgbClr val="660066">
                <a:alpha val="82000"/>
              </a:srgbClr>
            </a:gs>
            <a:gs pos="81000">
              <a:srgbClr val="FF0000">
                <a:alpha val="64000"/>
              </a:srgbClr>
            </a:gs>
            <a:gs pos="84000">
              <a:srgbClr val="FFFF00">
                <a:alpha val="64000"/>
              </a:srgbClr>
            </a:gs>
          </a:gsLst>
          <a:path path="circle">
            <a:fillToRect l="50000" t="50000" r="50000" b="50000"/>
          </a:path>
          <a:tileRect/>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12700</xdr:colOff>
      <xdr:row>3</xdr:row>
      <xdr:rowOff>25400</xdr:rowOff>
    </xdr:from>
    <xdr:to>
      <xdr:col>6</xdr:col>
      <xdr:colOff>12700</xdr:colOff>
      <xdr:row>51</xdr:row>
      <xdr:rowOff>25400</xdr:rowOff>
    </xdr:to>
    <xdr:sp macro="" textlink="">
      <xdr:nvSpPr>
        <xdr:cNvPr id="2" name="TextBox 1"/>
        <xdr:cNvSpPr txBox="1"/>
      </xdr:nvSpPr>
      <xdr:spPr>
        <a:xfrm>
          <a:off x="4864100" y="596900"/>
          <a:ext cx="228600" cy="9144000"/>
        </a:xfrm>
        <a:prstGeom prst="rect">
          <a:avLst/>
        </a:prstGeom>
        <a:gradFill flip="none" rotWithShape="1">
          <a:gsLst>
            <a:gs pos="50000">
              <a:schemeClr val="accent6">
                <a:alpha val="88000"/>
              </a:schemeClr>
            </a:gs>
            <a:gs pos="56000">
              <a:schemeClr val="accent3">
                <a:lumMod val="60000"/>
                <a:lumOff val="40000"/>
                <a:alpha val="39000"/>
              </a:schemeClr>
            </a:gs>
            <a:gs pos="57000">
              <a:schemeClr val="tx2">
                <a:lumMod val="60000"/>
                <a:lumOff val="40000"/>
                <a:alpha val="95000"/>
              </a:schemeClr>
            </a:gs>
            <a:gs pos="93000">
              <a:srgbClr val="FFFF00">
                <a:alpha val="27000"/>
              </a:srgbClr>
            </a:gs>
            <a:gs pos="42000">
              <a:srgbClr val="FF0000">
                <a:alpha val="64000"/>
              </a:srgbClr>
            </a:gs>
            <a:gs pos="69000">
              <a:schemeClr val="tx1">
                <a:alpha val="80000"/>
              </a:schemeClr>
            </a:gs>
            <a:gs pos="68000">
              <a:srgbClr val="0000FF">
                <a:alpha val="82000"/>
              </a:srgbClr>
            </a:gs>
            <a:gs pos="63000">
              <a:srgbClr val="660066">
                <a:alpha val="82000"/>
              </a:srgbClr>
            </a:gs>
            <a:gs pos="81000">
              <a:srgbClr val="FF0000">
                <a:alpha val="64000"/>
              </a:srgbClr>
            </a:gs>
            <a:gs pos="84000">
              <a:srgbClr val="FFFF00">
                <a:alpha val="64000"/>
              </a:srgbClr>
            </a:gs>
          </a:gsLst>
          <a:path path="circle">
            <a:fillToRect l="50000" t="50000" r="50000" b="50000"/>
          </a:path>
          <a:tileRect/>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11</xdr:col>
      <xdr:colOff>25400</xdr:colOff>
      <xdr:row>3</xdr:row>
      <xdr:rowOff>0</xdr:rowOff>
    </xdr:from>
    <xdr:to>
      <xdr:col>12</xdr:col>
      <xdr:colOff>12700</xdr:colOff>
      <xdr:row>51</xdr:row>
      <xdr:rowOff>0</xdr:rowOff>
    </xdr:to>
    <xdr:sp macro="" textlink="">
      <xdr:nvSpPr>
        <xdr:cNvPr id="3" name="TextBox 2"/>
        <xdr:cNvSpPr txBox="1"/>
      </xdr:nvSpPr>
      <xdr:spPr>
        <a:xfrm>
          <a:off x="9956800" y="571500"/>
          <a:ext cx="228600" cy="9144000"/>
        </a:xfrm>
        <a:prstGeom prst="rect">
          <a:avLst/>
        </a:prstGeom>
        <a:gradFill flip="none" rotWithShape="1">
          <a:gsLst>
            <a:gs pos="50000">
              <a:schemeClr val="accent6">
                <a:alpha val="88000"/>
              </a:schemeClr>
            </a:gs>
            <a:gs pos="56000">
              <a:schemeClr val="accent3">
                <a:lumMod val="60000"/>
                <a:lumOff val="40000"/>
                <a:alpha val="39000"/>
              </a:schemeClr>
            </a:gs>
            <a:gs pos="57000">
              <a:schemeClr val="tx2">
                <a:lumMod val="60000"/>
                <a:lumOff val="40000"/>
                <a:alpha val="95000"/>
              </a:schemeClr>
            </a:gs>
            <a:gs pos="93000">
              <a:srgbClr val="FFFF00">
                <a:alpha val="27000"/>
              </a:srgbClr>
            </a:gs>
            <a:gs pos="42000">
              <a:srgbClr val="FF0000">
                <a:alpha val="64000"/>
              </a:srgbClr>
            </a:gs>
            <a:gs pos="69000">
              <a:schemeClr val="tx1">
                <a:alpha val="80000"/>
              </a:schemeClr>
            </a:gs>
            <a:gs pos="68000">
              <a:srgbClr val="0000FF">
                <a:alpha val="82000"/>
              </a:srgbClr>
            </a:gs>
            <a:gs pos="63000">
              <a:srgbClr val="660066">
                <a:alpha val="82000"/>
              </a:srgbClr>
            </a:gs>
            <a:gs pos="81000">
              <a:srgbClr val="FF0000">
                <a:alpha val="64000"/>
              </a:srgbClr>
            </a:gs>
            <a:gs pos="84000">
              <a:srgbClr val="FFFF00">
                <a:alpha val="64000"/>
              </a:srgbClr>
            </a:gs>
          </a:gsLst>
          <a:path path="circle">
            <a:fillToRect l="50000" t="50000" r="50000" b="50000"/>
          </a:path>
          <a:tileRect/>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11</xdr:col>
      <xdr:colOff>12700</xdr:colOff>
      <xdr:row>3</xdr:row>
      <xdr:rowOff>25400</xdr:rowOff>
    </xdr:from>
    <xdr:to>
      <xdr:col>12</xdr:col>
      <xdr:colOff>12700</xdr:colOff>
      <xdr:row>51</xdr:row>
      <xdr:rowOff>25400</xdr:rowOff>
    </xdr:to>
    <xdr:sp macro="" textlink="">
      <xdr:nvSpPr>
        <xdr:cNvPr id="4" name="TextBox 3"/>
        <xdr:cNvSpPr txBox="1"/>
      </xdr:nvSpPr>
      <xdr:spPr>
        <a:xfrm>
          <a:off x="9944100" y="596900"/>
          <a:ext cx="241300" cy="9144000"/>
        </a:xfrm>
        <a:prstGeom prst="rect">
          <a:avLst/>
        </a:prstGeom>
        <a:gradFill flip="none" rotWithShape="1">
          <a:gsLst>
            <a:gs pos="50000">
              <a:schemeClr val="accent6">
                <a:alpha val="88000"/>
              </a:schemeClr>
            </a:gs>
            <a:gs pos="56000">
              <a:schemeClr val="accent3">
                <a:lumMod val="60000"/>
                <a:lumOff val="40000"/>
                <a:alpha val="39000"/>
              </a:schemeClr>
            </a:gs>
            <a:gs pos="57000">
              <a:schemeClr val="tx2">
                <a:lumMod val="60000"/>
                <a:lumOff val="40000"/>
                <a:alpha val="95000"/>
              </a:schemeClr>
            </a:gs>
            <a:gs pos="93000">
              <a:srgbClr val="FFFF00">
                <a:alpha val="27000"/>
              </a:srgbClr>
            </a:gs>
            <a:gs pos="42000">
              <a:srgbClr val="FF0000">
                <a:alpha val="64000"/>
              </a:srgbClr>
            </a:gs>
            <a:gs pos="69000">
              <a:schemeClr val="tx1">
                <a:alpha val="80000"/>
              </a:schemeClr>
            </a:gs>
            <a:gs pos="68000">
              <a:srgbClr val="0000FF">
                <a:alpha val="82000"/>
              </a:srgbClr>
            </a:gs>
            <a:gs pos="63000">
              <a:srgbClr val="660066">
                <a:alpha val="82000"/>
              </a:srgbClr>
            </a:gs>
            <a:gs pos="81000">
              <a:srgbClr val="FF0000">
                <a:alpha val="64000"/>
              </a:srgbClr>
            </a:gs>
            <a:gs pos="84000">
              <a:srgbClr val="FFFF00">
                <a:alpha val="64000"/>
              </a:srgbClr>
            </a:gs>
          </a:gsLst>
          <a:path path="circle">
            <a:fillToRect l="50000" t="50000" r="50000" b="50000"/>
          </a:path>
          <a:tileRect/>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5</xdr:col>
      <xdr:colOff>25400</xdr:colOff>
      <xdr:row>3</xdr:row>
      <xdr:rowOff>0</xdr:rowOff>
    </xdr:from>
    <xdr:to>
      <xdr:col>6</xdr:col>
      <xdr:colOff>12700</xdr:colOff>
      <xdr:row>51</xdr:row>
      <xdr:rowOff>0</xdr:rowOff>
    </xdr:to>
    <xdr:sp macro="" textlink="">
      <xdr:nvSpPr>
        <xdr:cNvPr id="5" name="TextBox 4"/>
        <xdr:cNvSpPr txBox="1"/>
      </xdr:nvSpPr>
      <xdr:spPr>
        <a:xfrm>
          <a:off x="4876800" y="571500"/>
          <a:ext cx="215900" cy="9144000"/>
        </a:xfrm>
        <a:prstGeom prst="rect">
          <a:avLst/>
        </a:prstGeom>
        <a:gradFill flip="none" rotWithShape="1">
          <a:gsLst>
            <a:gs pos="50000">
              <a:schemeClr val="accent6">
                <a:alpha val="88000"/>
              </a:schemeClr>
            </a:gs>
            <a:gs pos="56000">
              <a:schemeClr val="accent3">
                <a:lumMod val="60000"/>
                <a:lumOff val="40000"/>
                <a:alpha val="39000"/>
              </a:schemeClr>
            </a:gs>
            <a:gs pos="57000">
              <a:schemeClr val="tx2">
                <a:lumMod val="60000"/>
                <a:lumOff val="40000"/>
                <a:alpha val="95000"/>
              </a:schemeClr>
            </a:gs>
            <a:gs pos="93000">
              <a:srgbClr val="FFFF00">
                <a:alpha val="27000"/>
              </a:srgbClr>
            </a:gs>
            <a:gs pos="42000">
              <a:srgbClr val="FF0000">
                <a:alpha val="64000"/>
              </a:srgbClr>
            </a:gs>
            <a:gs pos="69000">
              <a:schemeClr val="tx1">
                <a:alpha val="80000"/>
              </a:schemeClr>
            </a:gs>
            <a:gs pos="68000">
              <a:srgbClr val="0000FF">
                <a:alpha val="82000"/>
              </a:srgbClr>
            </a:gs>
            <a:gs pos="63000">
              <a:srgbClr val="660066">
                <a:alpha val="82000"/>
              </a:srgbClr>
            </a:gs>
            <a:gs pos="81000">
              <a:srgbClr val="FF0000">
                <a:alpha val="64000"/>
              </a:srgbClr>
            </a:gs>
            <a:gs pos="84000">
              <a:srgbClr val="FFFF00">
                <a:alpha val="64000"/>
              </a:srgbClr>
            </a:gs>
          </a:gsLst>
          <a:path path="circle">
            <a:fillToRect l="50000" t="50000" r="50000" b="50000"/>
          </a:path>
          <a:tileRect/>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5</xdr:col>
      <xdr:colOff>12700</xdr:colOff>
      <xdr:row>3</xdr:row>
      <xdr:rowOff>25400</xdr:rowOff>
    </xdr:from>
    <xdr:to>
      <xdr:col>6</xdr:col>
      <xdr:colOff>12700</xdr:colOff>
      <xdr:row>51</xdr:row>
      <xdr:rowOff>25400</xdr:rowOff>
    </xdr:to>
    <xdr:sp macro="" textlink="">
      <xdr:nvSpPr>
        <xdr:cNvPr id="6" name="TextBox 5"/>
        <xdr:cNvSpPr txBox="1"/>
      </xdr:nvSpPr>
      <xdr:spPr>
        <a:xfrm>
          <a:off x="4864100" y="596900"/>
          <a:ext cx="228600" cy="9144000"/>
        </a:xfrm>
        <a:prstGeom prst="rect">
          <a:avLst/>
        </a:prstGeom>
        <a:gradFill flip="none" rotWithShape="1">
          <a:gsLst>
            <a:gs pos="50000">
              <a:schemeClr val="accent6">
                <a:alpha val="88000"/>
              </a:schemeClr>
            </a:gs>
            <a:gs pos="56000">
              <a:schemeClr val="accent3">
                <a:lumMod val="60000"/>
                <a:lumOff val="40000"/>
                <a:alpha val="39000"/>
              </a:schemeClr>
            </a:gs>
            <a:gs pos="57000">
              <a:schemeClr val="tx2">
                <a:lumMod val="60000"/>
                <a:lumOff val="40000"/>
                <a:alpha val="95000"/>
              </a:schemeClr>
            </a:gs>
            <a:gs pos="93000">
              <a:srgbClr val="FFFF00">
                <a:alpha val="27000"/>
              </a:srgbClr>
            </a:gs>
            <a:gs pos="42000">
              <a:srgbClr val="FF0000">
                <a:alpha val="64000"/>
              </a:srgbClr>
            </a:gs>
            <a:gs pos="69000">
              <a:schemeClr val="tx1">
                <a:alpha val="80000"/>
              </a:schemeClr>
            </a:gs>
            <a:gs pos="68000">
              <a:srgbClr val="0000FF">
                <a:alpha val="82000"/>
              </a:srgbClr>
            </a:gs>
            <a:gs pos="63000">
              <a:srgbClr val="660066">
                <a:alpha val="82000"/>
              </a:srgbClr>
            </a:gs>
            <a:gs pos="81000">
              <a:srgbClr val="FF0000">
                <a:alpha val="64000"/>
              </a:srgbClr>
            </a:gs>
            <a:gs pos="84000">
              <a:srgbClr val="FFFF00">
                <a:alpha val="64000"/>
              </a:srgbClr>
            </a:gs>
          </a:gsLst>
          <a:path path="circle">
            <a:fillToRect l="50000" t="50000" r="50000" b="50000"/>
          </a:path>
          <a:tileRect/>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774700</xdr:colOff>
      <xdr:row>36</xdr:row>
      <xdr:rowOff>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10</xdr:col>
      <xdr:colOff>762000</xdr:colOff>
      <xdr:row>36</xdr:row>
      <xdr:rowOff>25400</xdr:rowOff>
    </xdr:to>
    <xdr:sp macro="" textlink="">
      <xdr:nvSpPr>
        <xdr:cNvPr id="3" name="TextBox 2"/>
        <xdr:cNvSpPr txBox="1"/>
      </xdr:nvSpPr>
      <xdr:spPr>
        <a:xfrm>
          <a:off x="0" y="0"/>
          <a:ext cx="9017000" cy="6883400"/>
        </a:xfrm>
        <a:prstGeom prst="rect">
          <a:avLst/>
        </a:prstGeom>
        <a:gradFill flip="none" rotWithShape="1">
          <a:gsLst>
            <a:gs pos="51000">
              <a:srgbClr val="FF0000">
                <a:alpha val="34000"/>
              </a:srgbClr>
            </a:gs>
            <a:gs pos="78000">
              <a:schemeClr val="tx1">
                <a:alpha val="65000"/>
              </a:schemeClr>
            </a:gs>
            <a:gs pos="93000">
              <a:srgbClr val="FF0000">
                <a:alpha val="15000"/>
              </a:srgbClr>
            </a:gs>
            <a:gs pos="67000">
              <a:schemeClr val="accent6">
                <a:alpha val="87000"/>
              </a:schemeClr>
            </a:gs>
            <a:gs pos="20000">
              <a:srgbClr val="FFFF00">
                <a:alpha val="47000"/>
              </a:srgbClr>
            </a:gs>
            <a:gs pos="41000">
              <a:srgbClr val="FFFF00">
                <a:alpha val="82000"/>
              </a:srgbClr>
            </a:gs>
            <a:gs pos="53000">
              <a:schemeClr val="accent6">
                <a:lumMod val="75000"/>
                <a:alpha val="58000"/>
              </a:schemeClr>
            </a:gs>
            <a:gs pos="98000">
              <a:schemeClr val="tx2">
                <a:lumMod val="75000"/>
                <a:alpha val="65000"/>
              </a:schemeClr>
            </a:gs>
            <a:gs pos="77000">
              <a:srgbClr val="660066">
                <a:alpha val="9000"/>
              </a:srgbClr>
            </a:gs>
            <a:gs pos="38000">
              <a:srgbClr val="660066">
                <a:alpha val="22000"/>
              </a:srgbClr>
            </a:gs>
          </a:gsLst>
          <a:path path="shape">
            <a:fillToRect l="50000" t="50000" r="50000" b="50000"/>
          </a:path>
          <a:tileRect/>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lang="en-US" sz="7200" i="1"/>
        </a:p>
        <a:p>
          <a:pPr algn="ctr"/>
          <a:endParaRPr lang="en-US" sz="7200" i="1"/>
        </a:p>
        <a:p>
          <a:pPr algn="ctr"/>
          <a:endParaRPr lang="en-US" sz="7200" i="1"/>
        </a:p>
        <a:p>
          <a:pPr algn="ctr"/>
          <a:r>
            <a:rPr lang="en-US" sz="7200" i="1">
              <a:latin typeface="Basicdots"/>
              <a:cs typeface="Basicdots"/>
            </a:rPr>
            <a:t>Left</a:t>
          </a:r>
        </a:p>
        <a:p>
          <a:pPr algn="ctr"/>
          <a:endParaRPr lang="en-US" sz="4400" i="1"/>
        </a:p>
      </xdr:txBody>
    </xdr:sp>
    <xdr:clientData/>
  </xdr:twoCellAnchor>
  <xdr:twoCellAnchor>
    <xdr:from>
      <xdr:col>0</xdr:col>
      <xdr:colOff>0</xdr:colOff>
      <xdr:row>41</xdr:row>
      <xdr:rowOff>63500</xdr:rowOff>
    </xdr:from>
    <xdr:to>
      <xdr:col>10</xdr:col>
      <xdr:colOff>749300</xdr:colOff>
      <xdr:row>85</xdr:row>
      <xdr:rowOff>165100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41</xdr:row>
      <xdr:rowOff>63500</xdr:rowOff>
    </xdr:from>
    <xdr:to>
      <xdr:col>10</xdr:col>
      <xdr:colOff>723900</xdr:colOff>
      <xdr:row>86</xdr:row>
      <xdr:rowOff>177800</xdr:rowOff>
    </xdr:to>
    <xdr:sp macro="" textlink="">
      <xdr:nvSpPr>
        <xdr:cNvPr id="5" name="TextBox 4"/>
        <xdr:cNvSpPr txBox="1"/>
      </xdr:nvSpPr>
      <xdr:spPr>
        <a:xfrm>
          <a:off x="0" y="7874000"/>
          <a:ext cx="8978900" cy="8686800"/>
        </a:xfrm>
        <a:prstGeom prst="rect">
          <a:avLst/>
        </a:prstGeom>
        <a:gradFill flip="none" rotWithShape="1">
          <a:gsLst>
            <a:gs pos="0">
              <a:srgbClr val="FFFF00">
                <a:alpha val="43000"/>
              </a:srgbClr>
            </a:gs>
            <a:gs pos="100000">
              <a:srgbClr val="FFFFFF">
                <a:alpha val="29000"/>
              </a:srgbClr>
            </a:gs>
            <a:gs pos="50000">
              <a:schemeClr val="accent6">
                <a:alpha val="30000"/>
              </a:schemeClr>
            </a:gs>
            <a:gs pos="66000">
              <a:srgbClr val="FF6600">
                <a:alpha val="0"/>
              </a:srgbClr>
            </a:gs>
          </a:gsLst>
          <a:path path="circle">
            <a:fillToRect l="100000" t="100000"/>
          </a:path>
          <a:tileRect r="-100000" b="-100000"/>
        </a:gradFill>
        <a:ln w="9525" cmpd="sng">
          <a:gradFill flip="none" rotWithShape="1">
            <a:gsLst>
              <a:gs pos="19000">
                <a:srgbClr val="FF0000">
                  <a:alpha val="64000"/>
                </a:srgbClr>
              </a:gs>
              <a:gs pos="100000">
                <a:srgbClr val="FFFFFF"/>
              </a:gs>
            </a:gsLst>
            <a:path path="shape">
              <a:fillToRect l="50000" t="50000" r="50000" b="50000"/>
            </a:path>
            <a:tileRect/>
          </a:gra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114300</xdr:rowOff>
    </xdr:from>
    <xdr:to>
      <xdr:col>10</xdr:col>
      <xdr:colOff>711200</xdr:colOff>
      <xdr:row>40</xdr:row>
      <xdr:rowOff>177800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749300</xdr:colOff>
      <xdr:row>40</xdr:row>
      <xdr:rowOff>165100</xdr:rowOff>
    </xdr:to>
    <xdr:sp macro="" textlink="">
      <xdr:nvSpPr>
        <xdr:cNvPr id="3" name="TextBox 2"/>
        <xdr:cNvSpPr txBox="1"/>
      </xdr:nvSpPr>
      <xdr:spPr>
        <a:xfrm>
          <a:off x="0" y="88900"/>
          <a:ext cx="9004300" cy="7696200"/>
        </a:xfrm>
        <a:prstGeom prst="rect">
          <a:avLst/>
        </a:prstGeom>
        <a:gradFill flip="none" rotWithShape="1">
          <a:gsLst>
            <a:gs pos="46000">
              <a:srgbClr val="FF0000">
                <a:alpha val="14000"/>
              </a:srgbClr>
            </a:gs>
            <a:gs pos="78000">
              <a:schemeClr val="tx1">
                <a:alpha val="65000"/>
              </a:schemeClr>
            </a:gs>
            <a:gs pos="90000">
              <a:srgbClr val="FF0000">
                <a:alpha val="15000"/>
              </a:srgbClr>
            </a:gs>
            <a:gs pos="87000">
              <a:schemeClr val="accent6">
                <a:alpha val="81000"/>
              </a:schemeClr>
            </a:gs>
            <a:gs pos="21000">
              <a:srgbClr val="FFFF00">
                <a:alpha val="47000"/>
              </a:srgbClr>
            </a:gs>
            <a:gs pos="47000">
              <a:srgbClr val="FFFF00">
                <a:alpha val="96000"/>
              </a:srgbClr>
            </a:gs>
            <a:gs pos="59000">
              <a:schemeClr val="accent6">
                <a:lumMod val="75000"/>
                <a:alpha val="58000"/>
              </a:schemeClr>
            </a:gs>
            <a:gs pos="99000">
              <a:schemeClr val="tx2">
                <a:lumMod val="75000"/>
                <a:alpha val="39000"/>
              </a:schemeClr>
            </a:gs>
            <a:gs pos="77000">
              <a:srgbClr val="660066">
                <a:alpha val="9000"/>
              </a:srgbClr>
            </a:gs>
            <a:gs pos="35000">
              <a:srgbClr val="660066">
                <a:alpha val="22000"/>
              </a:srgbClr>
            </a:gs>
          </a:gsLst>
          <a:path path="rect">
            <a:fillToRect r="100000" b="100000"/>
          </a:path>
          <a:tileRect l="-100000" t="-100000"/>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lang="en-US" sz="7200" i="1"/>
        </a:p>
        <a:p>
          <a:pPr algn="ctr"/>
          <a:endParaRPr lang="en-US" sz="7200" i="1"/>
        </a:p>
        <a:p>
          <a:pPr algn="ctr"/>
          <a:endParaRPr lang="en-US" sz="7200" i="1"/>
        </a:p>
        <a:p>
          <a:pPr algn="ctr"/>
          <a:r>
            <a:rPr lang="en-US" sz="7200" i="1">
              <a:latin typeface="Basicdots"/>
              <a:cs typeface="Basicdots"/>
            </a:rPr>
            <a:t>Right</a:t>
          </a:r>
        </a:p>
        <a:p>
          <a:pPr algn="ctr"/>
          <a:endParaRPr lang="en-US" sz="4400" i="1"/>
        </a:p>
      </xdr:txBody>
    </xdr:sp>
    <xdr:clientData/>
  </xdr:twoCellAnchor>
  <xdr:twoCellAnchor>
    <xdr:from>
      <xdr:col>0</xdr:col>
      <xdr:colOff>0</xdr:colOff>
      <xdr:row>44</xdr:row>
      <xdr:rowOff>76200</xdr:rowOff>
    </xdr:from>
    <xdr:to>
      <xdr:col>10</xdr:col>
      <xdr:colOff>762000</xdr:colOff>
      <xdr:row>88</xdr:row>
      <xdr:rowOff>50800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44</xdr:row>
      <xdr:rowOff>63500</xdr:rowOff>
    </xdr:from>
    <xdr:to>
      <xdr:col>10</xdr:col>
      <xdr:colOff>749300</xdr:colOff>
      <xdr:row>89</xdr:row>
      <xdr:rowOff>101600</xdr:rowOff>
    </xdr:to>
    <xdr:sp macro="" textlink="">
      <xdr:nvSpPr>
        <xdr:cNvPr id="5" name="TextBox 4"/>
        <xdr:cNvSpPr txBox="1"/>
      </xdr:nvSpPr>
      <xdr:spPr>
        <a:xfrm>
          <a:off x="0" y="8445500"/>
          <a:ext cx="9004300" cy="8610600"/>
        </a:xfrm>
        <a:prstGeom prst="rect">
          <a:avLst/>
        </a:prstGeom>
        <a:gradFill flip="none" rotWithShape="1">
          <a:gsLst>
            <a:gs pos="0">
              <a:srgbClr val="FFFF00">
                <a:alpha val="43000"/>
              </a:srgbClr>
            </a:gs>
            <a:gs pos="100000">
              <a:srgbClr val="FFFFFF">
                <a:alpha val="29000"/>
              </a:srgbClr>
            </a:gs>
            <a:gs pos="50000">
              <a:schemeClr val="accent6">
                <a:alpha val="30000"/>
              </a:schemeClr>
            </a:gs>
            <a:gs pos="66000">
              <a:srgbClr val="FF6600">
                <a:alpha val="0"/>
              </a:srgbClr>
            </a:gs>
          </a:gsLst>
          <a:path path="circle">
            <a:fillToRect l="100000" t="100000"/>
          </a:path>
          <a:tileRect r="-100000" b="-100000"/>
        </a:gradFill>
        <a:ln w="9525" cmpd="sng">
          <a:gradFill flip="none" rotWithShape="1">
            <a:gsLst>
              <a:gs pos="19000">
                <a:srgbClr val="FF0000">
                  <a:alpha val="64000"/>
                </a:srgbClr>
              </a:gs>
              <a:gs pos="100000">
                <a:srgbClr val="FFFFFF"/>
              </a:gs>
            </a:gsLst>
            <a:path path="shape">
              <a:fillToRect l="50000" t="50000" r="50000" b="50000"/>
            </a:path>
            <a:tileRect/>
          </a:gra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800100</xdr:colOff>
      <xdr:row>41</xdr:row>
      <xdr:rowOff>38100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10</xdr:col>
      <xdr:colOff>787400</xdr:colOff>
      <xdr:row>41</xdr:row>
      <xdr:rowOff>25400</xdr:rowOff>
    </xdr:to>
    <xdr:sp macro="" textlink="">
      <xdr:nvSpPr>
        <xdr:cNvPr id="3" name="TextBox 2"/>
        <xdr:cNvSpPr txBox="1"/>
      </xdr:nvSpPr>
      <xdr:spPr>
        <a:xfrm>
          <a:off x="0" y="0"/>
          <a:ext cx="9042400" cy="7835900"/>
        </a:xfrm>
        <a:prstGeom prst="rect">
          <a:avLst/>
        </a:prstGeom>
        <a:gradFill flip="none" rotWithShape="1">
          <a:gsLst>
            <a:gs pos="46000">
              <a:srgbClr val="FF0000">
                <a:alpha val="14000"/>
              </a:srgbClr>
            </a:gs>
            <a:gs pos="78000">
              <a:schemeClr val="tx1">
                <a:alpha val="65000"/>
              </a:schemeClr>
            </a:gs>
            <a:gs pos="90000">
              <a:srgbClr val="FF0000">
                <a:alpha val="15000"/>
              </a:srgbClr>
            </a:gs>
            <a:gs pos="87000">
              <a:schemeClr val="accent6">
                <a:alpha val="81000"/>
              </a:schemeClr>
            </a:gs>
            <a:gs pos="21000">
              <a:srgbClr val="FFFF00">
                <a:alpha val="47000"/>
              </a:srgbClr>
            </a:gs>
            <a:gs pos="47000">
              <a:srgbClr val="FFFF00">
                <a:alpha val="96000"/>
              </a:srgbClr>
            </a:gs>
            <a:gs pos="59000">
              <a:schemeClr val="accent6">
                <a:lumMod val="75000"/>
                <a:alpha val="58000"/>
              </a:schemeClr>
            </a:gs>
            <a:gs pos="99000">
              <a:schemeClr val="tx2">
                <a:lumMod val="75000"/>
                <a:alpha val="39000"/>
              </a:schemeClr>
            </a:gs>
            <a:gs pos="77000">
              <a:srgbClr val="660066">
                <a:alpha val="9000"/>
              </a:srgbClr>
            </a:gs>
            <a:gs pos="35000">
              <a:srgbClr val="660066">
                <a:alpha val="22000"/>
              </a:srgbClr>
            </a:gs>
          </a:gsLst>
          <a:path path="rect">
            <a:fillToRect r="100000" b="100000"/>
          </a:path>
          <a:tileRect l="-100000" t="-100000"/>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lang="en-US" sz="7200" i="1"/>
        </a:p>
        <a:p>
          <a:pPr algn="ctr"/>
          <a:endParaRPr lang="en-US" sz="7200" i="1"/>
        </a:p>
        <a:p>
          <a:pPr algn="ctr"/>
          <a:endParaRPr lang="en-US" sz="7200" i="1"/>
        </a:p>
        <a:p>
          <a:pPr algn="ctr"/>
          <a:r>
            <a:rPr lang="en-US" sz="7200" i="1">
              <a:latin typeface="Basicdots"/>
              <a:cs typeface="Basicdots"/>
            </a:rPr>
            <a:t>Center</a:t>
          </a:r>
        </a:p>
        <a:p>
          <a:pPr algn="ctr"/>
          <a:endParaRPr lang="en-US" sz="4400" i="1"/>
        </a:p>
      </xdr:txBody>
    </xdr:sp>
    <xdr:clientData/>
  </xdr:twoCellAnchor>
  <xdr:twoCellAnchor>
    <xdr:from>
      <xdr:col>0</xdr:col>
      <xdr:colOff>0</xdr:colOff>
      <xdr:row>43</xdr:row>
      <xdr:rowOff>88900</xdr:rowOff>
    </xdr:from>
    <xdr:to>
      <xdr:col>10</xdr:col>
      <xdr:colOff>787400</xdr:colOff>
      <xdr:row>87</xdr:row>
      <xdr:rowOff>114300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12700</xdr:colOff>
      <xdr:row>43</xdr:row>
      <xdr:rowOff>114300</xdr:rowOff>
    </xdr:from>
    <xdr:to>
      <xdr:col>10</xdr:col>
      <xdr:colOff>787400</xdr:colOff>
      <xdr:row>87</xdr:row>
      <xdr:rowOff>101600</xdr:rowOff>
    </xdr:to>
    <xdr:sp macro="" textlink="">
      <xdr:nvSpPr>
        <xdr:cNvPr id="5" name="TextBox 4"/>
        <xdr:cNvSpPr txBox="1"/>
      </xdr:nvSpPr>
      <xdr:spPr>
        <a:xfrm>
          <a:off x="12700" y="8305800"/>
          <a:ext cx="9029700" cy="8369300"/>
        </a:xfrm>
        <a:prstGeom prst="rect">
          <a:avLst/>
        </a:prstGeom>
        <a:gradFill flip="none" rotWithShape="1">
          <a:gsLst>
            <a:gs pos="0">
              <a:srgbClr val="FFFF00">
                <a:alpha val="43000"/>
              </a:srgbClr>
            </a:gs>
            <a:gs pos="100000">
              <a:srgbClr val="FFFFFF">
                <a:alpha val="29000"/>
              </a:srgbClr>
            </a:gs>
            <a:gs pos="50000">
              <a:schemeClr val="accent6">
                <a:alpha val="30000"/>
              </a:schemeClr>
            </a:gs>
            <a:gs pos="66000">
              <a:srgbClr val="FF6600">
                <a:alpha val="0"/>
              </a:srgbClr>
            </a:gs>
          </a:gsLst>
          <a:path path="circle">
            <a:fillToRect l="100000" t="100000"/>
          </a:path>
          <a:tileRect r="-100000" b="-100000"/>
        </a:gradFill>
        <a:ln w="9525" cmpd="sng">
          <a:gradFill flip="none" rotWithShape="1">
            <a:gsLst>
              <a:gs pos="19000">
                <a:srgbClr val="FF0000">
                  <a:alpha val="64000"/>
                </a:srgbClr>
              </a:gs>
              <a:gs pos="100000">
                <a:srgbClr val="FFFFFF"/>
              </a:gs>
            </a:gsLst>
            <a:path path="shape">
              <a:fillToRect l="50000" t="50000" r="50000" b="50000"/>
            </a:path>
            <a:tileRect/>
          </a:gra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169563</xdr:colOff>
      <xdr:row>10</xdr:row>
      <xdr:rowOff>176978</xdr:rowOff>
    </xdr:from>
    <xdr:to>
      <xdr:col>13</xdr:col>
      <xdr:colOff>16909</xdr:colOff>
      <xdr:row>23</xdr:row>
      <xdr:rowOff>52772</xdr:rowOff>
    </xdr:to>
    <xdr:pic>
      <xdr:nvPicPr>
        <xdr:cNvPr id="2" name="Picture 1"/>
        <xdr:cNvPicPr>
          <a:picLocks noChangeAspect="1"/>
        </xdr:cNvPicPr>
      </xdr:nvPicPr>
      <xdr:blipFill>
        <a:blip xmlns:r="http://schemas.openxmlformats.org/officeDocument/2006/relationships" r:embed="rId1">
          <a:alphaModFix/>
          <a:extLst/>
        </a:blip>
        <a:stretch>
          <a:fillRect/>
        </a:stretch>
      </xdr:blipFill>
      <xdr:spPr>
        <a:xfrm rot="21360000">
          <a:off x="2646063" y="2081978"/>
          <a:ext cx="8102346" cy="2352294"/>
        </a:xfrm>
        <a:prstGeom prst="rect">
          <a:avLst/>
        </a:prstGeom>
        <a:gradFill flip="none" rotWithShape="1">
          <a:gsLst>
            <a:gs pos="56000">
              <a:schemeClr val="accent1">
                <a:alpha val="89000"/>
              </a:schemeClr>
            </a:gs>
            <a:gs pos="37000">
              <a:prstClr val="white">
                <a:alpha val="67000"/>
              </a:prstClr>
            </a:gs>
            <a:gs pos="78000">
              <a:prstClr val="white">
                <a:alpha val="69000"/>
              </a:prstClr>
            </a:gs>
            <a:gs pos="21000">
              <a:srgbClr val="FFFF00">
                <a:alpha val="27000"/>
              </a:srgbClr>
            </a:gs>
            <a:gs pos="89000">
              <a:schemeClr val="accent6">
                <a:alpha val="45000"/>
              </a:schemeClr>
            </a:gs>
            <a:gs pos="57000">
              <a:srgbClr val="FF0000">
                <a:alpha val="45000"/>
              </a:srgbClr>
            </a:gs>
            <a:gs pos="26000">
              <a:srgbClr val="008000">
                <a:alpha val="14000"/>
              </a:srgbClr>
            </a:gs>
          </a:gsLst>
          <a:path path="circle">
            <a:fillToRect l="50000" t="50000" r="50000" b="50000"/>
          </a:path>
          <a:tileRect/>
        </a:gradFill>
        <a:ln>
          <a:gradFill flip="none" rotWithShape="1">
            <a:gsLst>
              <a:gs pos="57000">
                <a:schemeClr val="accent1"/>
              </a:gs>
              <a:gs pos="91000">
                <a:prstClr val="white"/>
              </a:gs>
              <a:gs pos="43000">
                <a:srgbClr val="FFFF00"/>
              </a:gs>
            </a:gsLst>
            <a:path path="circle">
              <a:fillToRect l="100000" t="100000"/>
            </a:path>
            <a:tileRect r="-100000" b="-100000"/>
          </a:gradFill>
        </a:ln>
        <a:effectLst>
          <a:outerShdw blurRad="50800" dist="38100" dir="21360000" algn="tl" rotWithShape="0">
            <a:srgbClr val="000000">
              <a:alpha val="43000"/>
            </a:srgbClr>
          </a:outerShdw>
          <a:reflection stA="37000" dir="5400000" sy="-100000" algn="bl" rotWithShape="0"/>
        </a:effectLst>
        <a:scene3d>
          <a:camera prst="orthographicFront">
            <a:rot lat="1080000" lon="19379995" rev="21240000"/>
          </a:camera>
          <a:lightRig rig="threePt" dir="t"/>
        </a:scene3d>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2" Type="http://schemas.openxmlformats.org/officeDocument/2006/relationships/image" Target="../media/image1.jpeg"/></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image" Target="../media/image3.jpeg"/></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2" Type="http://schemas.openxmlformats.org/officeDocument/2006/relationships/image" Target="../media/image4.jpeg"/></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2" Type="http://schemas.openxmlformats.org/officeDocument/2006/relationships/image" Target="../media/image5.jpeg"/></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2" Type="http://schemas.openxmlformats.org/officeDocument/2006/relationships/image" Target="../media/image6.jpeg"/></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image" Target="../media/image7.jpeg"/></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image" Target="../media/image8.jpeg"/></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image" Target="../media/image9.jpeg"/></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425A9B"/>
  </sheetPr>
  <dimension ref="A1:F9"/>
  <sheetViews>
    <sheetView showGridLines="0" showRowColHeaders="0" showRuler="0" topLeftCell="E8" workbookViewId="0">
      <selection activeCell="K56" sqref="K56"/>
    </sheetView>
  </sheetViews>
  <sheetFormatPr baseColWidth="10" defaultRowHeight="15" x14ac:dyDescent="0"/>
  <cols>
    <col min="1" max="1" width="15.1640625" style="26" bestFit="1" customWidth="1"/>
    <col min="2" max="3" width="10.83203125" style="26"/>
    <col min="4" max="4" width="11.6640625" style="26" bestFit="1" customWidth="1"/>
    <col min="5" max="5" width="10.83203125" style="26"/>
    <col min="6" max="6" width="11.33203125" style="26" bestFit="1" customWidth="1"/>
    <col min="7" max="7" width="10.83203125" style="26"/>
    <col min="8" max="8" width="12.33203125" style="26" bestFit="1" customWidth="1"/>
    <col min="9" max="9" width="12.83203125" style="26" bestFit="1" customWidth="1"/>
    <col min="10" max="16384" width="10.83203125" style="26"/>
  </cols>
  <sheetData>
    <row r="1" spans="1:6">
      <c r="A1" s="45"/>
      <c r="B1" s="46"/>
      <c r="C1" s="47"/>
      <c r="D1" s="46"/>
      <c r="E1" s="47"/>
      <c r="F1" s="46"/>
    </row>
    <row r="2" spans="1:6">
      <c r="A2" s="48"/>
      <c r="B2" s="49" t="s">
        <v>7</v>
      </c>
      <c r="C2" s="50"/>
      <c r="D2" s="51" t="s">
        <v>8</v>
      </c>
      <c r="E2" s="50"/>
      <c r="F2" s="49" t="s">
        <v>9</v>
      </c>
    </row>
    <row r="3" spans="1:6">
      <c r="A3" s="52" t="s">
        <v>0</v>
      </c>
      <c r="B3" s="53"/>
      <c r="C3" s="54"/>
      <c r="D3" s="53"/>
      <c r="E3" s="54"/>
      <c r="F3" s="55"/>
    </row>
    <row r="4" spans="1:6">
      <c r="A4" s="52" t="s">
        <v>1</v>
      </c>
      <c r="B4" s="53"/>
      <c r="C4" s="56"/>
      <c r="D4" s="53"/>
      <c r="E4" s="56"/>
      <c r="F4" s="55"/>
    </row>
    <row r="5" spans="1:6">
      <c r="A5" s="52" t="s">
        <v>2</v>
      </c>
      <c r="B5" s="53"/>
      <c r="C5" s="56"/>
      <c r="D5" s="53"/>
      <c r="E5" s="56"/>
      <c r="F5" s="55"/>
    </row>
    <row r="6" spans="1:6">
      <c r="A6" s="52" t="s">
        <v>3</v>
      </c>
      <c r="B6" s="53"/>
      <c r="C6" s="56"/>
      <c r="D6" s="53"/>
      <c r="E6" s="56"/>
      <c r="F6" s="55"/>
    </row>
    <row r="7" spans="1:6">
      <c r="A7" s="52" t="s">
        <v>4</v>
      </c>
      <c r="B7" s="53"/>
      <c r="C7" s="56"/>
      <c r="D7" s="53"/>
      <c r="E7" s="56"/>
      <c r="F7" s="55"/>
    </row>
    <row r="8" spans="1:6">
      <c r="A8" s="52" t="s">
        <v>5</v>
      </c>
      <c r="B8" s="53"/>
      <c r="C8" s="56"/>
      <c r="D8" s="53"/>
      <c r="E8" s="56"/>
      <c r="F8" s="55"/>
    </row>
    <row r="9" spans="1:6">
      <c r="A9" s="57" t="s">
        <v>6</v>
      </c>
      <c r="B9" s="53"/>
      <c r="C9" s="58"/>
      <c r="D9" s="53"/>
      <c r="E9" s="58"/>
      <c r="F9" s="55"/>
    </row>
  </sheetData>
  <sheetProtection password="EA3C" sheet="1" objects="1" scenarios="1"/>
  <phoneticPr fontId="7" type="noConversion"/>
  <pageMargins left="0.75" right="0.75" top="1" bottom="1" header="0.5" footer="0.5"/>
  <pageSetup paperSize="8" orientation="portrait" horizontalDpi="4294967292" verticalDpi="4294967292"/>
  <drawing r:id="rId1"/>
  <picture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3366FF"/>
  </sheetPr>
  <dimension ref="A1"/>
  <sheetViews>
    <sheetView showGridLines="0" showRowColHeaders="0" showRuler="0" workbookViewId="0">
      <selection activeCell="M9" sqref="M9"/>
    </sheetView>
  </sheetViews>
  <sheetFormatPr baseColWidth="10" defaultRowHeight="15" x14ac:dyDescent="0"/>
  <cols>
    <col min="1" max="16384" width="10.83203125" style="26"/>
  </cols>
  <sheetData/>
  <sheetProtection password="EA3C" sheet="1" objects="1" scenarios="1"/>
  <phoneticPr fontId="7" type="noConversion"/>
  <pageMargins left="0.75" right="0.75" top="1" bottom="1" header="0.5" footer="0.5"/>
  <pageSetup paperSize="8" orientation="portrait" horizontalDpi="4294967292" verticalDpi="4294967292"/>
  <drawing r:id="rId1"/>
  <picture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A76A80"/>
  </sheetPr>
  <dimension ref="A1:Q51"/>
  <sheetViews>
    <sheetView showRuler="0" workbookViewId="0">
      <selection activeCell="I82" sqref="I82"/>
    </sheetView>
  </sheetViews>
  <sheetFormatPr baseColWidth="10" defaultRowHeight="15" x14ac:dyDescent="0"/>
  <cols>
    <col min="1" max="1" width="15.5" style="26" bestFit="1" customWidth="1"/>
    <col min="2" max="3" width="6" style="44" customWidth="1"/>
    <col min="4" max="5" width="12" style="44" customWidth="1"/>
    <col min="6" max="6" width="3" style="26" customWidth="1"/>
    <col min="7" max="7" width="24" style="26" customWidth="1"/>
    <col min="8" max="9" width="6" style="26" customWidth="1"/>
    <col min="10" max="11" width="12" style="26" customWidth="1"/>
    <col min="12" max="12" width="3.1640625" style="26" customWidth="1"/>
    <col min="13" max="13" width="15.5" style="26" hidden="1" customWidth="1"/>
    <col min="14" max="17" width="0" style="26" hidden="1" customWidth="1"/>
    <col min="18" max="16384" width="10.83203125" style="26"/>
  </cols>
  <sheetData>
    <row r="1" spans="1:17">
      <c r="A1" s="22"/>
      <c r="B1" s="23"/>
      <c r="C1" s="23" t="s">
        <v>15</v>
      </c>
      <c r="D1" s="23"/>
      <c r="E1" s="23"/>
      <c r="F1" s="22"/>
      <c r="G1" s="22"/>
      <c r="H1" s="22"/>
      <c r="I1" s="25" t="s">
        <v>16</v>
      </c>
      <c r="J1" s="22"/>
      <c r="K1" s="22"/>
      <c r="L1" s="22"/>
      <c r="M1" s="22"/>
      <c r="N1" s="22"/>
      <c r="O1" s="25" t="s">
        <v>46</v>
      </c>
      <c r="P1" s="22"/>
      <c r="Q1" s="22"/>
    </row>
    <row r="2" spans="1:17">
      <c r="A2" s="27" t="s">
        <v>11</v>
      </c>
      <c r="B2" s="28" t="s">
        <v>10</v>
      </c>
      <c r="C2" s="28" t="s">
        <v>12</v>
      </c>
      <c r="D2" s="28" t="s">
        <v>13</v>
      </c>
      <c r="E2" s="28" t="s">
        <v>14</v>
      </c>
      <c r="F2" s="29"/>
      <c r="G2" s="30" t="s">
        <v>11</v>
      </c>
      <c r="H2" s="30" t="s">
        <v>10</v>
      </c>
      <c r="I2" s="30" t="s">
        <v>12</v>
      </c>
      <c r="J2" s="30" t="s">
        <v>13</v>
      </c>
      <c r="K2" s="30" t="s">
        <v>14</v>
      </c>
      <c r="L2" s="29"/>
      <c r="M2" s="30" t="s">
        <v>11</v>
      </c>
      <c r="N2" s="30" t="s">
        <v>10</v>
      </c>
      <c r="O2" s="30" t="s">
        <v>12</v>
      </c>
      <c r="P2" s="30" t="s">
        <v>13</v>
      </c>
      <c r="Q2" s="30" t="s">
        <v>14</v>
      </c>
    </row>
    <row r="3" spans="1:17">
      <c r="A3" s="31"/>
      <c r="B3" s="32"/>
      <c r="C3" s="32"/>
      <c r="D3" s="32"/>
      <c r="E3" s="32"/>
      <c r="F3" s="31"/>
      <c r="G3" s="31"/>
      <c r="H3" s="31"/>
      <c r="I3" s="31"/>
      <c r="J3" s="31"/>
      <c r="K3" s="31"/>
      <c r="L3" s="31"/>
      <c r="M3" s="31"/>
      <c r="N3" s="31"/>
      <c r="O3" s="31"/>
      <c r="P3" s="31"/>
      <c r="Q3" s="31"/>
    </row>
    <row r="4" spans="1:17">
      <c r="A4" s="59"/>
      <c r="B4" s="60"/>
      <c r="C4" s="60"/>
      <c r="D4" s="60"/>
      <c r="E4" s="60"/>
      <c r="F4" s="35"/>
      <c r="G4" s="61" t="s">
        <v>65</v>
      </c>
      <c r="H4" s="62">
        <v>10</v>
      </c>
      <c r="I4" s="62">
        <v>10</v>
      </c>
      <c r="J4" s="62">
        <v>400</v>
      </c>
      <c r="K4" s="62">
        <v>20</v>
      </c>
      <c r="L4" s="38"/>
      <c r="M4" s="59"/>
      <c r="N4" s="63"/>
      <c r="O4" s="63"/>
      <c r="P4" s="63"/>
      <c r="Q4" s="63"/>
    </row>
    <row r="5" spans="1:17">
      <c r="A5" s="59"/>
      <c r="B5" s="60"/>
      <c r="C5" s="60"/>
      <c r="D5" s="60"/>
      <c r="E5" s="60"/>
      <c r="F5" s="41"/>
      <c r="G5" s="61" t="s">
        <v>64</v>
      </c>
      <c r="H5" s="62">
        <v>10</v>
      </c>
      <c r="I5" s="62">
        <v>10</v>
      </c>
      <c r="J5" s="62">
        <v>400</v>
      </c>
      <c r="K5" s="62">
        <v>20</v>
      </c>
      <c r="L5" s="29"/>
      <c r="M5" s="59"/>
      <c r="N5" s="63"/>
      <c r="O5" s="63"/>
      <c r="P5" s="63"/>
      <c r="Q5" s="63"/>
    </row>
    <row r="6" spans="1:17">
      <c r="A6" s="59"/>
      <c r="B6" s="60"/>
      <c r="C6" s="60"/>
      <c r="D6" s="60"/>
      <c r="E6" s="60"/>
      <c r="F6" s="41"/>
      <c r="G6" s="61" t="s">
        <v>63</v>
      </c>
      <c r="H6" s="62">
        <v>10</v>
      </c>
      <c r="I6" s="62">
        <v>10</v>
      </c>
      <c r="J6" s="62">
        <v>10</v>
      </c>
      <c r="K6" s="62">
        <v>10</v>
      </c>
      <c r="L6" s="29"/>
      <c r="M6" s="59"/>
      <c r="N6" s="63"/>
      <c r="O6" s="63"/>
      <c r="P6" s="63"/>
      <c r="Q6" s="63"/>
    </row>
    <row r="7" spans="1:17">
      <c r="A7" s="59" t="s">
        <v>20</v>
      </c>
      <c r="B7" s="60">
        <v>5</v>
      </c>
      <c r="C7" s="60">
        <v>7</v>
      </c>
      <c r="D7" s="60">
        <v>30</v>
      </c>
      <c r="E7" s="60">
        <v>10000</v>
      </c>
      <c r="F7" s="41"/>
      <c r="G7" s="61" t="s">
        <v>62</v>
      </c>
      <c r="H7" s="62">
        <v>10</v>
      </c>
      <c r="I7" s="62">
        <v>10</v>
      </c>
      <c r="J7" s="62">
        <v>50</v>
      </c>
      <c r="K7" s="62">
        <v>10</v>
      </c>
      <c r="L7" s="29"/>
      <c r="M7" s="59"/>
      <c r="N7" s="63"/>
      <c r="O7" s="63"/>
      <c r="P7" s="63"/>
      <c r="Q7" s="63"/>
    </row>
    <row r="8" spans="1:17">
      <c r="A8" s="59" t="s">
        <v>21</v>
      </c>
      <c r="B8" s="60">
        <v>7</v>
      </c>
      <c r="C8" s="60">
        <v>6</v>
      </c>
      <c r="D8" s="60">
        <v>30</v>
      </c>
      <c r="E8" s="60">
        <v>30</v>
      </c>
      <c r="F8" s="41"/>
      <c r="G8" s="61" t="s">
        <v>61</v>
      </c>
      <c r="H8" s="62">
        <v>10</v>
      </c>
      <c r="I8" s="62">
        <v>9</v>
      </c>
      <c r="J8" s="62">
        <v>10</v>
      </c>
      <c r="K8" s="62">
        <v>10</v>
      </c>
      <c r="L8" s="29"/>
      <c r="M8" s="59"/>
      <c r="N8" s="63"/>
      <c r="O8" s="63"/>
      <c r="P8" s="63"/>
      <c r="Q8" s="63"/>
    </row>
    <row r="9" spans="1:17">
      <c r="A9" s="59" t="s">
        <v>22</v>
      </c>
      <c r="B9" s="60">
        <v>6</v>
      </c>
      <c r="C9" s="60">
        <v>5</v>
      </c>
      <c r="D9" s="60">
        <v>40</v>
      </c>
      <c r="E9" s="60">
        <v>10</v>
      </c>
      <c r="F9" s="41"/>
      <c r="G9" s="61" t="s">
        <v>60</v>
      </c>
      <c r="H9" s="62">
        <v>10</v>
      </c>
      <c r="I9" s="62">
        <v>10</v>
      </c>
      <c r="J9" s="62">
        <v>45</v>
      </c>
      <c r="K9" s="62">
        <v>10</v>
      </c>
      <c r="L9" s="29"/>
      <c r="M9" s="59"/>
      <c r="N9" s="63"/>
      <c r="O9" s="63"/>
      <c r="P9" s="63"/>
      <c r="Q9" s="63"/>
    </row>
    <row r="10" spans="1:17">
      <c r="A10" s="59" t="s">
        <v>23</v>
      </c>
      <c r="B10" s="60">
        <v>8</v>
      </c>
      <c r="C10" s="60">
        <v>7</v>
      </c>
      <c r="D10" s="60">
        <v>20000</v>
      </c>
      <c r="E10" s="60">
        <v>20000</v>
      </c>
      <c r="F10" s="41"/>
      <c r="G10" s="61" t="s">
        <v>59</v>
      </c>
      <c r="H10" s="62">
        <v>10</v>
      </c>
      <c r="I10" s="62">
        <v>9</v>
      </c>
      <c r="J10" s="62">
        <v>2000</v>
      </c>
      <c r="K10" s="62">
        <v>20000</v>
      </c>
      <c r="L10" s="29"/>
      <c r="M10" s="59"/>
      <c r="N10" s="63"/>
      <c r="O10" s="63"/>
      <c r="P10" s="63"/>
      <c r="Q10" s="63"/>
    </row>
    <row r="11" spans="1:17">
      <c r="A11" s="59"/>
      <c r="B11" s="60"/>
      <c r="C11" s="60"/>
      <c r="D11" s="60"/>
      <c r="E11" s="60"/>
      <c r="F11" s="41"/>
      <c r="G11" s="61" t="s">
        <v>58</v>
      </c>
      <c r="H11" s="62">
        <v>5</v>
      </c>
      <c r="I11" s="62">
        <v>4</v>
      </c>
      <c r="J11" s="62">
        <v>365</v>
      </c>
      <c r="K11" s="62">
        <v>100</v>
      </c>
      <c r="L11" s="29"/>
      <c r="M11" s="59"/>
      <c r="N11" s="63"/>
      <c r="O11" s="63"/>
      <c r="P11" s="63"/>
      <c r="Q11" s="63"/>
    </row>
    <row r="12" spans="1:17">
      <c r="A12" s="59"/>
      <c r="B12" s="60"/>
      <c r="C12" s="60"/>
      <c r="D12" s="60"/>
      <c r="E12" s="60"/>
      <c r="F12" s="41"/>
      <c r="G12" s="61"/>
      <c r="H12" s="62"/>
      <c r="I12" s="62"/>
      <c r="J12" s="62"/>
      <c r="K12" s="62"/>
      <c r="L12" s="29"/>
      <c r="M12" s="59"/>
      <c r="N12" s="63"/>
      <c r="O12" s="63"/>
      <c r="P12" s="63"/>
      <c r="Q12" s="63"/>
    </row>
    <row r="13" spans="1:17">
      <c r="A13" s="59"/>
      <c r="B13" s="60"/>
      <c r="C13" s="60"/>
      <c r="D13" s="60"/>
      <c r="E13" s="60"/>
      <c r="F13" s="41"/>
      <c r="G13" s="61"/>
      <c r="H13" s="62"/>
      <c r="I13" s="62"/>
      <c r="J13" s="62"/>
      <c r="K13" s="62"/>
      <c r="L13" s="29"/>
      <c r="M13" s="59"/>
      <c r="N13" s="63"/>
      <c r="O13" s="63"/>
      <c r="P13" s="63"/>
      <c r="Q13" s="63"/>
    </row>
    <row r="14" spans="1:17">
      <c r="A14" s="59"/>
      <c r="B14" s="60"/>
      <c r="C14" s="60"/>
      <c r="D14" s="60"/>
      <c r="E14" s="60"/>
      <c r="F14" s="41"/>
      <c r="G14" s="61"/>
      <c r="H14" s="62"/>
      <c r="I14" s="62"/>
      <c r="J14" s="62"/>
      <c r="K14" s="62"/>
      <c r="L14" s="29"/>
      <c r="M14" s="59"/>
      <c r="N14" s="63"/>
      <c r="O14" s="63"/>
      <c r="P14" s="63"/>
      <c r="Q14" s="63"/>
    </row>
    <row r="15" spans="1:17">
      <c r="A15" s="59"/>
      <c r="B15" s="60"/>
      <c r="C15" s="60"/>
      <c r="D15" s="60"/>
      <c r="E15" s="60"/>
      <c r="F15" s="41"/>
      <c r="G15" s="61"/>
      <c r="H15" s="62"/>
      <c r="I15" s="62"/>
      <c r="J15" s="62"/>
      <c r="K15" s="62"/>
      <c r="L15" s="29"/>
      <c r="M15" s="59"/>
      <c r="N15" s="63"/>
      <c r="O15" s="63"/>
      <c r="P15" s="63"/>
      <c r="Q15" s="63"/>
    </row>
    <row r="16" spans="1:17">
      <c r="A16" s="59"/>
      <c r="B16" s="60"/>
      <c r="C16" s="60"/>
      <c r="D16" s="60"/>
      <c r="E16" s="60"/>
      <c r="F16" s="41"/>
      <c r="G16" s="61"/>
      <c r="H16" s="62"/>
      <c r="I16" s="62"/>
      <c r="J16" s="62"/>
      <c r="K16" s="62"/>
      <c r="L16" s="29"/>
      <c r="M16" s="59"/>
      <c r="N16" s="63"/>
      <c r="O16" s="63"/>
      <c r="P16" s="63"/>
      <c r="Q16" s="63"/>
    </row>
    <row r="17" spans="1:17">
      <c r="A17" s="59"/>
      <c r="B17" s="60"/>
      <c r="C17" s="60"/>
      <c r="D17" s="60"/>
      <c r="E17" s="60"/>
      <c r="F17" s="41"/>
      <c r="G17" s="61"/>
      <c r="H17" s="62"/>
      <c r="I17" s="62"/>
      <c r="J17" s="62"/>
      <c r="K17" s="62"/>
      <c r="L17" s="29"/>
      <c r="M17" s="59" t="s">
        <v>30</v>
      </c>
      <c r="N17" s="63"/>
      <c r="O17" s="63"/>
      <c r="P17" s="63"/>
      <c r="Q17" s="63"/>
    </row>
    <row r="18" spans="1:17">
      <c r="A18" s="59"/>
      <c r="B18" s="60"/>
      <c r="C18" s="60"/>
      <c r="D18" s="60"/>
      <c r="E18" s="60"/>
      <c r="F18" s="41"/>
      <c r="G18" s="61"/>
      <c r="H18" s="62"/>
      <c r="I18" s="62"/>
      <c r="J18" s="62"/>
      <c r="K18" s="62"/>
      <c r="L18" s="29"/>
      <c r="M18" s="59" t="s">
        <v>31</v>
      </c>
      <c r="N18" s="63"/>
      <c r="O18" s="63"/>
      <c r="P18" s="63"/>
      <c r="Q18" s="63"/>
    </row>
    <row r="19" spans="1:17">
      <c r="A19" s="59"/>
      <c r="B19" s="60"/>
      <c r="C19" s="60"/>
      <c r="D19" s="60"/>
      <c r="E19" s="60"/>
      <c r="F19" s="41"/>
      <c r="G19" s="61"/>
      <c r="H19" s="62"/>
      <c r="I19" s="62"/>
      <c r="J19" s="62"/>
      <c r="K19" s="62"/>
      <c r="L19" s="29"/>
      <c r="M19" s="59" t="s">
        <v>32</v>
      </c>
      <c r="N19" s="63"/>
      <c r="O19" s="63"/>
      <c r="P19" s="63"/>
      <c r="Q19" s="63"/>
    </row>
    <row r="20" spans="1:17">
      <c r="A20" s="59"/>
      <c r="B20" s="60"/>
      <c r="C20" s="60"/>
      <c r="D20" s="60"/>
      <c r="E20" s="60"/>
      <c r="F20" s="41"/>
      <c r="G20" s="61"/>
      <c r="H20" s="62"/>
      <c r="I20" s="62"/>
      <c r="J20" s="62"/>
      <c r="K20" s="62"/>
      <c r="L20" s="29"/>
      <c r="M20" s="59" t="s">
        <v>33</v>
      </c>
      <c r="N20" s="63"/>
      <c r="O20" s="63"/>
      <c r="P20" s="63"/>
      <c r="Q20" s="63"/>
    </row>
    <row r="21" spans="1:17">
      <c r="A21" s="59"/>
      <c r="B21" s="60"/>
      <c r="C21" s="60"/>
      <c r="D21" s="60"/>
      <c r="E21" s="60"/>
      <c r="F21" s="41"/>
      <c r="G21" s="61"/>
      <c r="H21" s="62"/>
      <c r="I21" s="62"/>
      <c r="J21" s="62"/>
      <c r="K21" s="62"/>
      <c r="L21" s="29"/>
      <c r="M21" s="59" t="s">
        <v>34</v>
      </c>
      <c r="N21" s="63"/>
      <c r="O21" s="63"/>
      <c r="P21" s="63"/>
      <c r="Q21" s="63"/>
    </row>
    <row r="22" spans="1:17">
      <c r="A22" s="59"/>
      <c r="B22" s="60"/>
      <c r="C22" s="60"/>
      <c r="D22" s="60"/>
      <c r="E22" s="60"/>
      <c r="F22" s="41"/>
      <c r="G22" s="61"/>
      <c r="H22" s="62"/>
      <c r="I22" s="62"/>
      <c r="J22" s="62"/>
      <c r="K22" s="62"/>
      <c r="L22" s="29"/>
      <c r="M22" s="59" t="s">
        <v>35</v>
      </c>
      <c r="N22" s="63"/>
      <c r="O22" s="63"/>
      <c r="P22" s="63"/>
      <c r="Q22" s="63"/>
    </row>
    <row r="23" spans="1:17">
      <c r="A23" s="59"/>
      <c r="B23" s="60"/>
      <c r="C23" s="60"/>
      <c r="D23" s="60"/>
      <c r="E23" s="60"/>
      <c r="F23" s="41"/>
      <c r="G23" s="61"/>
      <c r="H23" s="62"/>
      <c r="I23" s="62"/>
      <c r="J23" s="62"/>
      <c r="K23" s="62"/>
      <c r="L23" s="29"/>
      <c r="M23" s="59" t="s">
        <v>37</v>
      </c>
      <c r="N23" s="63"/>
      <c r="O23" s="63"/>
      <c r="P23" s="63"/>
      <c r="Q23" s="63"/>
    </row>
    <row r="24" spans="1:17">
      <c r="A24" s="59"/>
      <c r="B24" s="60"/>
      <c r="C24" s="60"/>
      <c r="D24" s="60"/>
      <c r="E24" s="60"/>
      <c r="F24" s="41"/>
      <c r="G24" s="61"/>
      <c r="H24" s="62"/>
      <c r="I24" s="62"/>
      <c r="J24" s="62"/>
      <c r="K24" s="62"/>
      <c r="L24" s="29"/>
      <c r="M24" s="59" t="s">
        <v>38</v>
      </c>
      <c r="N24" s="63"/>
      <c r="O24" s="63"/>
      <c r="P24" s="63"/>
      <c r="Q24" s="63"/>
    </row>
    <row r="25" spans="1:17">
      <c r="A25" s="59"/>
      <c r="B25" s="60"/>
      <c r="C25" s="60"/>
      <c r="D25" s="60"/>
      <c r="E25" s="60"/>
      <c r="F25" s="41"/>
      <c r="G25" s="61"/>
      <c r="H25" s="62"/>
      <c r="I25" s="62"/>
      <c r="J25" s="62"/>
      <c r="K25" s="62"/>
      <c r="L25" s="29"/>
      <c r="M25" s="59" t="s">
        <v>39</v>
      </c>
      <c r="N25" s="63"/>
      <c r="O25" s="63"/>
      <c r="P25" s="63"/>
      <c r="Q25" s="63"/>
    </row>
    <row r="26" spans="1:17">
      <c r="A26" s="59"/>
      <c r="B26" s="60"/>
      <c r="C26" s="60"/>
      <c r="D26" s="60"/>
      <c r="E26" s="60"/>
      <c r="F26" s="41"/>
      <c r="G26" s="61"/>
      <c r="H26" s="62"/>
      <c r="I26" s="62"/>
      <c r="J26" s="62"/>
      <c r="K26" s="62"/>
      <c r="L26" s="29"/>
      <c r="M26" s="59" t="s">
        <v>40</v>
      </c>
      <c r="N26" s="63"/>
      <c r="O26" s="63"/>
      <c r="P26" s="63"/>
      <c r="Q26" s="63"/>
    </row>
    <row r="27" spans="1:17">
      <c r="A27" s="59"/>
      <c r="B27" s="60"/>
      <c r="C27" s="60"/>
      <c r="D27" s="60"/>
      <c r="E27" s="60"/>
      <c r="F27" s="41"/>
      <c r="G27" s="64"/>
      <c r="H27" s="62"/>
      <c r="I27" s="62"/>
      <c r="J27" s="62"/>
      <c r="K27" s="62"/>
      <c r="L27" s="29"/>
      <c r="M27" s="59" t="s">
        <v>41</v>
      </c>
      <c r="N27" s="63"/>
      <c r="O27" s="63"/>
      <c r="P27" s="63"/>
      <c r="Q27" s="63"/>
    </row>
    <row r="28" spans="1:17">
      <c r="A28" s="65"/>
      <c r="B28" s="60"/>
      <c r="C28" s="60"/>
      <c r="D28" s="60"/>
      <c r="E28" s="60"/>
      <c r="F28" s="41"/>
      <c r="G28" s="61"/>
      <c r="H28" s="62"/>
      <c r="I28" s="62"/>
      <c r="J28" s="62"/>
      <c r="K28" s="62"/>
      <c r="L28" s="29"/>
      <c r="M28" s="65" t="s">
        <v>42</v>
      </c>
      <c r="N28" s="63"/>
      <c r="O28" s="63"/>
      <c r="P28" s="63"/>
      <c r="Q28" s="63"/>
    </row>
    <row r="29" spans="1:17">
      <c r="A29" s="59"/>
      <c r="B29" s="60"/>
      <c r="C29" s="60"/>
      <c r="D29" s="60"/>
      <c r="E29" s="60"/>
      <c r="F29" s="41"/>
      <c r="G29" s="61"/>
      <c r="H29" s="62"/>
      <c r="I29" s="62"/>
      <c r="J29" s="62"/>
      <c r="K29" s="62"/>
      <c r="L29" s="29"/>
      <c r="M29" s="59" t="s">
        <v>43</v>
      </c>
      <c r="N29" s="63"/>
      <c r="O29" s="63"/>
      <c r="P29" s="63"/>
      <c r="Q29" s="63"/>
    </row>
    <row r="30" spans="1:17">
      <c r="A30" s="59"/>
      <c r="B30" s="60"/>
      <c r="C30" s="60"/>
      <c r="D30" s="60"/>
      <c r="E30" s="60"/>
      <c r="F30" s="41"/>
      <c r="G30" s="61"/>
      <c r="H30" s="62"/>
      <c r="I30" s="62"/>
      <c r="J30" s="62"/>
      <c r="K30" s="62"/>
      <c r="L30" s="29"/>
      <c r="M30" s="59" t="s">
        <v>44</v>
      </c>
      <c r="N30" s="63"/>
      <c r="O30" s="63"/>
      <c r="P30" s="63"/>
      <c r="Q30" s="63"/>
    </row>
    <row r="31" spans="1:17">
      <c r="A31" s="59"/>
      <c r="B31" s="60"/>
      <c r="C31" s="60"/>
      <c r="D31" s="60"/>
      <c r="E31" s="60"/>
      <c r="F31" s="41"/>
      <c r="G31" s="61"/>
      <c r="H31" s="62"/>
      <c r="I31" s="62"/>
      <c r="J31" s="62"/>
      <c r="K31" s="62"/>
      <c r="L31" s="29"/>
      <c r="M31" s="59" t="s">
        <v>36</v>
      </c>
      <c r="N31" s="63"/>
      <c r="O31" s="63"/>
      <c r="P31" s="63"/>
      <c r="Q31" s="63"/>
    </row>
    <row r="32" spans="1:17">
      <c r="A32" s="59" t="s">
        <v>45</v>
      </c>
      <c r="B32" s="60">
        <v>7</v>
      </c>
      <c r="C32" s="60">
        <v>5</v>
      </c>
      <c r="D32" s="60">
        <v>20000</v>
      </c>
      <c r="E32" s="60">
        <v>20000</v>
      </c>
      <c r="F32" s="41"/>
      <c r="G32" s="61"/>
      <c r="H32" s="62"/>
      <c r="I32" s="62"/>
      <c r="J32" s="62"/>
      <c r="K32" s="62"/>
      <c r="L32" s="29"/>
      <c r="M32" s="59" t="s">
        <v>45</v>
      </c>
      <c r="N32" s="63"/>
      <c r="O32" s="63"/>
      <c r="P32" s="63"/>
      <c r="Q32" s="63"/>
    </row>
    <row r="33" spans="1:17">
      <c r="A33" s="59"/>
      <c r="B33" s="60"/>
      <c r="C33" s="60"/>
      <c r="D33" s="60"/>
      <c r="E33" s="60"/>
      <c r="F33" s="41"/>
      <c r="G33" s="61"/>
      <c r="H33" s="62"/>
      <c r="I33" s="62"/>
      <c r="J33" s="62"/>
      <c r="K33" s="62"/>
      <c r="L33" s="29"/>
      <c r="M33" s="59" t="s">
        <v>47</v>
      </c>
      <c r="N33" s="63"/>
      <c r="O33" s="63"/>
      <c r="P33" s="63"/>
      <c r="Q33" s="63"/>
    </row>
    <row r="34" spans="1:17">
      <c r="A34" s="59"/>
      <c r="B34" s="60"/>
      <c r="C34" s="60"/>
      <c r="D34" s="60"/>
      <c r="E34" s="60"/>
      <c r="F34" s="41"/>
      <c r="G34" s="61"/>
      <c r="H34" s="62"/>
      <c r="I34" s="62"/>
      <c r="J34" s="62"/>
      <c r="K34" s="62"/>
      <c r="L34" s="29"/>
      <c r="M34" s="59" t="s">
        <v>48</v>
      </c>
      <c r="N34" s="63"/>
      <c r="O34" s="63"/>
      <c r="P34" s="63"/>
      <c r="Q34" s="63"/>
    </row>
    <row r="35" spans="1:17">
      <c r="A35" s="59" t="s">
        <v>49</v>
      </c>
      <c r="B35" s="60">
        <v>3</v>
      </c>
      <c r="C35" s="60">
        <v>2</v>
      </c>
      <c r="D35" s="60">
        <v>10000</v>
      </c>
      <c r="E35" s="60">
        <v>2000</v>
      </c>
      <c r="F35" s="41"/>
      <c r="G35" s="61"/>
      <c r="H35" s="62"/>
      <c r="I35" s="62"/>
      <c r="J35" s="62"/>
      <c r="K35" s="62"/>
      <c r="L35" s="29"/>
      <c r="M35" s="59" t="s">
        <v>49</v>
      </c>
      <c r="N35" s="63"/>
      <c r="O35" s="63"/>
      <c r="P35" s="63"/>
      <c r="Q35" s="63"/>
    </row>
    <row r="36" spans="1:17">
      <c r="A36" s="59" t="s">
        <v>50</v>
      </c>
      <c r="B36" s="60">
        <v>6</v>
      </c>
      <c r="C36" s="60">
        <v>5</v>
      </c>
      <c r="D36" s="60">
        <v>10000</v>
      </c>
      <c r="E36" s="60">
        <v>50000</v>
      </c>
      <c r="F36" s="41"/>
      <c r="G36" s="61"/>
      <c r="H36" s="62"/>
      <c r="I36" s="62"/>
      <c r="J36" s="62"/>
      <c r="K36" s="62"/>
      <c r="L36" s="29"/>
      <c r="M36" s="59" t="s">
        <v>50</v>
      </c>
      <c r="N36" s="63"/>
      <c r="O36" s="63"/>
      <c r="P36" s="63"/>
      <c r="Q36" s="63"/>
    </row>
    <row r="37" spans="1:17">
      <c r="A37" s="59" t="s">
        <v>51</v>
      </c>
      <c r="B37" s="60">
        <v>7</v>
      </c>
      <c r="C37" s="60">
        <v>6</v>
      </c>
      <c r="D37" s="60">
        <v>365</v>
      </c>
      <c r="E37" s="60">
        <v>500</v>
      </c>
      <c r="F37" s="41"/>
      <c r="G37" s="61"/>
      <c r="H37" s="62"/>
      <c r="I37" s="62"/>
      <c r="J37" s="62"/>
      <c r="K37" s="62"/>
      <c r="L37" s="29"/>
      <c r="M37" s="59" t="s">
        <v>51</v>
      </c>
      <c r="N37" s="63"/>
      <c r="O37" s="63"/>
      <c r="P37" s="63"/>
      <c r="Q37" s="63"/>
    </row>
    <row r="38" spans="1:17">
      <c r="A38" s="59" t="s">
        <v>52</v>
      </c>
      <c r="B38" s="60">
        <v>5</v>
      </c>
      <c r="C38" s="60">
        <v>3</v>
      </c>
      <c r="D38" s="60">
        <v>10000</v>
      </c>
      <c r="E38" s="60">
        <v>20000</v>
      </c>
      <c r="F38" s="41"/>
      <c r="G38" s="61"/>
      <c r="H38" s="62"/>
      <c r="I38" s="62"/>
      <c r="J38" s="62"/>
      <c r="K38" s="62"/>
      <c r="L38" s="29"/>
      <c r="M38" s="59" t="s">
        <v>52</v>
      </c>
      <c r="N38" s="63"/>
      <c r="O38" s="63"/>
      <c r="P38" s="63"/>
      <c r="Q38" s="63"/>
    </row>
    <row r="39" spans="1:17">
      <c r="A39" s="59" t="s">
        <v>53</v>
      </c>
      <c r="B39" s="60">
        <v>4</v>
      </c>
      <c r="C39" s="60">
        <v>9</v>
      </c>
      <c r="D39" s="60">
        <v>1000</v>
      </c>
      <c r="E39" s="60">
        <v>15000</v>
      </c>
      <c r="F39" s="41"/>
      <c r="G39" s="61"/>
      <c r="H39" s="62"/>
      <c r="I39" s="62"/>
      <c r="J39" s="62"/>
      <c r="K39" s="62"/>
      <c r="L39" s="29"/>
      <c r="M39" s="59" t="s">
        <v>53</v>
      </c>
      <c r="N39" s="63"/>
      <c r="O39" s="63"/>
      <c r="P39" s="63"/>
      <c r="Q39" s="63"/>
    </row>
    <row r="40" spans="1:17">
      <c r="A40" s="59" t="s">
        <v>54</v>
      </c>
      <c r="B40" s="60">
        <v>9</v>
      </c>
      <c r="C40" s="60">
        <v>9</v>
      </c>
      <c r="D40" s="60">
        <v>10000</v>
      </c>
      <c r="E40" s="60">
        <v>15000</v>
      </c>
      <c r="F40" s="41"/>
      <c r="G40" s="61"/>
      <c r="H40" s="62"/>
      <c r="I40" s="62"/>
      <c r="J40" s="62"/>
      <c r="K40" s="62"/>
      <c r="L40" s="29"/>
      <c r="M40" s="59" t="s">
        <v>54</v>
      </c>
      <c r="N40" s="63"/>
      <c r="O40" s="63"/>
      <c r="P40" s="63"/>
      <c r="Q40" s="63"/>
    </row>
    <row r="41" spans="1:17">
      <c r="A41" s="59" t="s">
        <v>55</v>
      </c>
      <c r="B41" s="60">
        <v>7</v>
      </c>
      <c r="C41" s="60">
        <v>7</v>
      </c>
      <c r="D41" s="60">
        <v>365</v>
      </c>
      <c r="E41" s="60">
        <v>500</v>
      </c>
      <c r="F41" s="41"/>
      <c r="G41" s="61"/>
      <c r="H41" s="62"/>
      <c r="I41" s="62"/>
      <c r="J41" s="62"/>
      <c r="K41" s="62"/>
      <c r="L41" s="29"/>
      <c r="M41" s="59" t="s">
        <v>55</v>
      </c>
      <c r="N41" s="63"/>
      <c r="O41" s="63"/>
      <c r="P41" s="63"/>
      <c r="Q41" s="63"/>
    </row>
    <row r="42" spans="1:17">
      <c r="A42" s="59" t="s">
        <v>56</v>
      </c>
      <c r="B42" s="60">
        <v>6</v>
      </c>
      <c r="C42" s="60">
        <v>6</v>
      </c>
      <c r="D42" s="60">
        <v>400</v>
      </c>
      <c r="E42" s="60">
        <v>500</v>
      </c>
      <c r="F42" s="41"/>
      <c r="G42" s="61"/>
      <c r="H42" s="62"/>
      <c r="I42" s="62"/>
      <c r="J42" s="62"/>
      <c r="K42" s="62"/>
      <c r="L42" s="29"/>
      <c r="M42" s="59" t="s">
        <v>56</v>
      </c>
      <c r="N42" s="63"/>
      <c r="O42" s="63"/>
      <c r="P42" s="63"/>
      <c r="Q42" s="63"/>
    </row>
    <row r="43" spans="1:17">
      <c r="A43" s="59"/>
      <c r="B43" s="60"/>
      <c r="C43" s="60"/>
      <c r="D43" s="60"/>
      <c r="E43" s="60"/>
      <c r="F43" s="41"/>
      <c r="G43" s="61"/>
      <c r="H43" s="62"/>
      <c r="I43" s="62"/>
      <c r="J43" s="62"/>
      <c r="K43" s="62"/>
      <c r="L43" s="29"/>
      <c r="M43" s="59" t="s">
        <v>57</v>
      </c>
      <c r="N43" s="63"/>
      <c r="O43" s="63"/>
      <c r="P43" s="63"/>
      <c r="Q43" s="63"/>
    </row>
    <row r="44" spans="1:17">
      <c r="A44" s="59"/>
      <c r="B44" s="60"/>
      <c r="C44" s="60"/>
      <c r="D44" s="60"/>
      <c r="E44" s="60"/>
      <c r="F44" s="41"/>
      <c r="G44" s="61"/>
      <c r="H44" s="62"/>
      <c r="I44" s="62"/>
      <c r="J44" s="62"/>
      <c r="K44" s="62"/>
      <c r="L44" s="29"/>
      <c r="M44" s="59" t="s">
        <v>58</v>
      </c>
      <c r="N44" s="63"/>
      <c r="O44" s="63"/>
      <c r="P44" s="63"/>
      <c r="Q44" s="63"/>
    </row>
    <row r="45" spans="1:17">
      <c r="A45" s="59"/>
      <c r="B45" s="60"/>
      <c r="C45" s="60"/>
      <c r="D45" s="60"/>
      <c r="E45" s="60"/>
      <c r="F45" s="41"/>
      <c r="G45" s="61"/>
      <c r="H45" s="62"/>
      <c r="I45" s="62"/>
      <c r="J45" s="62"/>
      <c r="K45" s="62"/>
      <c r="L45" s="29"/>
      <c r="M45" s="59" t="s">
        <v>59</v>
      </c>
      <c r="N45" s="63"/>
      <c r="O45" s="63"/>
      <c r="P45" s="63"/>
      <c r="Q45" s="63"/>
    </row>
    <row r="46" spans="1:17">
      <c r="A46" s="59"/>
      <c r="B46" s="60"/>
      <c r="C46" s="60"/>
      <c r="D46" s="60"/>
      <c r="E46" s="60"/>
      <c r="F46" s="41"/>
      <c r="G46" s="61"/>
      <c r="H46" s="62"/>
      <c r="I46" s="62"/>
      <c r="J46" s="62"/>
      <c r="K46" s="62"/>
      <c r="L46" s="29"/>
      <c r="M46" s="59" t="s">
        <v>60</v>
      </c>
      <c r="N46" s="63"/>
      <c r="O46" s="63"/>
      <c r="P46" s="63"/>
      <c r="Q46" s="63"/>
    </row>
    <row r="47" spans="1:17">
      <c r="A47" s="59"/>
      <c r="B47" s="60"/>
      <c r="C47" s="60"/>
      <c r="D47" s="60"/>
      <c r="E47" s="60"/>
      <c r="F47" s="41"/>
      <c r="G47" s="61"/>
      <c r="H47" s="62"/>
      <c r="I47" s="62"/>
      <c r="J47" s="62"/>
      <c r="K47" s="62"/>
      <c r="L47" s="29"/>
      <c r="M47" s="59" t="s">
        <v>61</v>
      </c>
      <c r="N47" s="63"/>
      <c r="O47" s="63"/>
      <c r="P47" s="63"/>
      <c r="Q47" s="63"/>
    </row>
    <row r="48" spans="1:17">
      <c r="A48" s="59"/>
      <c r="B48" s="60"/>
      <c r="C48" s="60"/>
      <c r="D48" s="60"/>
      <c r="E48" s="60"/>
      <c r="F48" s="41"/>
      <c r="G48" s="61"/>
      <c r="H48" s="62"/>
      <c r="I48" s="62"/>
      <c r="J48" s="62"/>
      <c r="K48" s="62"/>
      <c r="L48" s="29"/>
      <c r="M48" s="59" t="s">
        <v>62</v>
      </c>
      <c r="N48" s="63"/>
      <c r="O48" s="63"/>
      <c r="P48" s="63"/>
      <c r="Q48" s="63"/>
    </row>
    <row r="49" spans="1:17">
      <c r="A49" s="59"/>
      <c r="B49" s="60"/>
      <c r="C49" s="60"/>
      <c r="D49" s="60"/>
      <c r="E49" s="60"/>
      <c r="F49" s="41"/>
      <c r="G49" s="61"/>
      <c r="H49" s="62"/>
      <c r="I49" s="62"/>
      <c r="J49" s="62"/>
      <c r="K49" s="62"/>
      <c r="L49" s="29"/>
      <c r="M49" s="59" t="s">
        <v>63</v>
      </c>
      <c r="N49" s="63"/>
      <c r="O49" s="63"/>
      <c r="P49" s="63"/>
      <c r="Q49" s="63"/>
    </row>
    <row r="50" spans="1:17">
      <c r="A50" s="59"/>
      <c r="B50" s="60"/>
      <c r="C50" s="60"/>
      <c r="D50" s="60"/>
      <c r="E50" s="60"/>
      <c r="F50" s="41"/>
      <c r="G50" s="61"/>
      <c r="H50" s="62"/>
      <c r="I50" s="62"/>
      <c r="J50" s="62"/>
      <c r="K50" s="62"/>
      <c r="L50" s="29"/>
      <c r="M50" s="59" t="s">
        <v>64</v>
      </c>
      <c r="N50" s="63"/>
      <c r="O50" s="63"/>
      <c r="P50" s="63"/>
      <c r="Q50" s="63"/>
    </row>
    <row r="51" spans="1:17">
      <c r="A51" s="59"/>
      <c r="B51" s="60"/>
      <c r="C51" s="60"/>
      <c r="D51" s="60"/>
      <c r="E51" s="60"/>
      <c r="F51" s="42"/>
      <c r="G51" s="61"/>
      <c r="H51" s="62"/>
      <c r="I51" s="62"/>
      <c r="J51" s="62"/>
      <c r="K51" s="62"/>
      <c r="L51" s="43"/>
      <c r="M51" s="59" t="s">
        <v>65</v>
      </c>
      <c r="N51" s="63"/>
      <c r="O51" s="63"/>
      <c r="P51" s="63"/>
      <c r="Q51" s="63"/>
    </row>
  </sheetData>
  <sheetProtection password="EA3C" sheet="1" objects="1" scenarios="1" selectLockedCells="1" selectUnlockedCells="1"/>
  <autoFilter ref="M2:M51"/>
  <phoneticPr fontId="7" type="noConversion"/>
  <pageMargins left="0.75" right="0.75" top="1" bottom="1" header="0.5" footer="0.5"/>
  <pageSetup paperSize="8" orientation="portrait" horizontalDpi="4294967292" verticalDpi="4294967292"/>
  <drawing r:id="rId1"/>
  <picture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7120"/>
  </sheetPr>
  <dimension ref="A1:Q51"/>
  <sheetViews>
    <sheetView tabSelected="1" showRuler="0" workbookViewId="0">
      <selection activeCell="U10" sqref="U10"/>
    </sheetView>
  </sheetViews>
  <sheetFormatPr baseColWidth="10" defaultRowHeight="15" x14ac:dyDescent="0"/>
  <cols>
    <col min="1" max="1" width="18" customWidth="1"/>
    <col min="2" max="3" width="6" style="2" customWidth="1"/>
    <col min="4" max="5" width="12" style="2" customWidth="1"/>
    <col min="6" max="6" width="3" customWidth="1"/>
    <col min="7" max="7" width="18" customWidth="1"/>
    <col min="8" max="9" width="6" customWidth="1"/>
    <col min="10" max="11" width="12" customWidth="1"/>
    <col min="12" max="12" width="1.6640625" customWidth="1"/>
    <col min="13" max="13" width="15.5" hidden="1" customWidth="1"/>
    <col min="14" max="17" width="0" hidden="1" customWidth="1"/>
  </cols>
  <sheetData>
    <row r="1" spans="1:17">
      <c r="A1" s="3"/>
      <c r="B1" s="14"/>
      <c r="C1" s="15" t="s">
        <v>15</v>
      </c>
      <c r="D1" s="14"/>
      <c r="E1" s="14"/>
      <c r="F1" s="3"/>
      <c r="G1" s="3"/>
      <c r="H1" s="3"/>
      <c r="I1" s="4" t="s">
        <v>16</v>
      </c>
      <c r="J1" s="3"/>
      <c r="K1" s="3"/>
      <c r="L1" s="3"/>
      <c r="M1" s="3"/>
      <c r="N1" s="3"/>
      <c r="O1" s="4" t="s">
        <v>46</v>
      </c>
      <c r="P1" s="3"/>
      <c r="Q1" s="3"/>
    </row>
    <row r="2" spans="1:17">
      <c r="A2" s="6" t="s">
        <v>11</v>
      </c>
      <c r="B2" s="16" t="s">
        <v>10</v>
      </c>
      <c r="C2" s="16" t="s">
        <v>12</v>
      </c>
      <c r="D2" s="16" t="s">
        <v>13</v>
      </c>
      <c r="E2" s="16" t="s">
        <v>14</v>
      </c>
      <c r="F2" s="7"/>
      <c r="G2" s="1" t="s">
        <v>11</v>
      </c>
      <c r="H2" s="1" t="s">
        <v>10</v>
      </c>
      <c r="I2" s="1" t="s">
        <v>12</v>
      </c>
      <c r="J2" s="1" t="s">
        <v>13</v>
      </c>
      <c r="K2" s="1" t="s">
        <v>14</v>
      </c>
      <c r="L2" s="7"/>
      <c r="M2" s="1" t="s">
        <v>11</v>
      </c>
      <c r="N2" s="1" t="s">
        <v>10</v>
      </c>
      <c r="O2" s="1" t="s">
        <v>12</v>
      </c>
      <c r="P2" s="1" t="s">
        <v>13</v>
      </c>
      <c r="Q2" s="1" t="s">
        <v>14</v>
      </c>
    </row>
    <row r="3" spans="1:17">
      <c r="A3" s="5"/>
      <c r="B3" s="17"/>
      <c r="C3" s="17"/>
      <c r="D3" s="17"/>
      <c r="E3" s="17"/>
      <c r="F3" s="5"/>
      <c r="G3" s="5"/>
      <c r="H3" s="5"/>
      <c r="I3" s="5"/>
      <c r="J3" s="5"/>
      <c r="K3" s="5"/>
      <c r="L3" s="5"/>
      <c r="M3" s="5"/>
      <c r="N3" s="5"/>
      <c r="O3" s="5"/>
      <c r="P3" s="5"/>
      <c r="Q3" s="5"/>
    </row>
    <row r="4" spans="1:17">
      <c r="A4" s="66">
        <f>G51</f>
        <v>0</v>
      </c>
      <c r="B4" s="18"/>
      <c r="C4" s="18"/>
      <c r="D4" s="18"/>
      <c r="E4" s="18"/>
      <c r="F4" s="19"/>
      <c r="G4" s="68"/>
      <c r="H4" s="8"/>
      <c r="I4" s="8"/>
      <c r="J4" s="8"/>
      <c r="K4" s="8"/>
      <c r="L4" s="10"/>
      <c r="M4" s="12" t="s">
        <v>17</v>
      </c>
      <c r="N4" s="9">
        <f>H4-B4</f>
        <v>0</v>
      </c>
      <c r="O4" s="9">
        <f t="shared" ref="O4:Q4" si="0">I4-C4</f>
        <v>0</v>
      </c>
      <c r="P4" s="9">
        <f t="shared" si="0"/>
        <v>0</v>
      </c>
      <c r="Q4" s="9">
        <f t="shared" si="0"/>
        <v>0</v>
      </c>
    </row>
    <row r="5" spans="1:17">
      <c r="A5" s="66">
        <f>G50</f>
        <v>0</v>
      </c>
      <c r="B5" s="18"/>
      <c r="C5" s="18"/>
      <c r="D5" s="18"/>
      <c r="E5" s="18"/>
      <c r="F5" s="20"/>
      <c r="G5" s="68"/>
      <c r="H5" s="8"/>
      <c r="I5" s="8"/>
      <c r="J5" s="8"/>
      <c r="K5" s="8"/>
      <c r="L5" s="7"/>
      <c r="M5" s="12" t="s">
        <v>18</v>
      </c>
      <c r="N5" s="9">
        <f t="shared" ref="N5:N51" si="1">H5-B5</f>
        <v>0</v>
      </c>
      <c r="O5" s="9">
        <f t="shared" ref="O5:O51" si="2">I5-C5</f>
        <v>0</v>
      </c>
      <c r="P5" s="9">
        <f t="shared" ref="P5:P51" si="3">J5-D5</f>
        <v>0</v>
      </c>
      <c r="Q5" s="9">
        <f t="shared" ref="Q5:Q51" si="4">K5-E5</f>
        <v>0</v>
      </c>
    </row>
    <row r="6" spans="1:17">
      <c r="A6" s="66">
        <f>G49</f>
        <v>0</v>
      </c>
      <c r="B6" s="18"/>
      <c r="C6" s="18"/>
      <c r="D6" s="18"/>
      <c r="E6" s="18"/>
      <c r="F6" s="20"/>
      <c r="G6" s="68"/>
      <c r="H6" s="8"/>
      <c r="I6" s="8"/>
      <c r="J6" s="8"/>
      <c r="K6" s="8"/>
      <c r="L6" s="7"/>
      <c r="M6" s="12" t="s">
        <v>19</v>
      </c>
      <c r="N6" s="9">
        <f t="shared" si="1"/>
        <v>0</v>
      </c>
      <c r="O6" s="9">
        <f t="shared" si="2"/>
        <v>0</v>
      </c>
      <c r="P6" s="9">
        <f t="shared" si="3"/>
        <v>0</v>
      </c>
      <c r="Q6" s="9">
        <f t="shared" si="4"/>
        <v>0</v>
      </c>
    </row>
    <row r="7" spans="1:17">
      <c r="A7" s="66">
        <f>G48</f>
        <v>0</v>
      </c>
      <c r="B7" s="18"/>
      <c r="C7" s="18"/>
      <c r="D7" s="18"/>
      <c r="E7" s="18"/>
      <c r="F7" s="20"/>
      <c r="G7" s="68"/>
      <c r="H7" s="8"/>
      <c r="I7" s="8"/>
      <c r="J7" s="8"/>
      <c r="K7" s="8"/>
      <c r="L7" s="7"/>
      <c r="M7" s="12" t="s">
        <v>20</v>
      </c>
      <c r="N7" s="9">
        <f t="shared" si="1"/>
        <v>0</v>
      </c>
      <c r="O7" s="9">
        <f t="shared" si="2"/>
        <v>0</v>
      </c>
      <c r="P7" s="9">
        <f t="shared" si="3"/>
        <v>0</v>
      </c>
      <c r="Q7" s="9">
        <f t="shared" si="4"/>
        <v>0</v>
      </c>
    </row>
    <row r="8" spans="1:17">
      <c r="A8" s="66">
        <f>G47</f>
        <v>0</v>
      </c>
      <c r="B8" s="18"/>
      <c r="C8" s="18"/>
      <c r="D8" s="18"/>
      <c r="E8" s="18"/>
      <c r="F8" s="20"/>
      <c r="G8" s="68"/>
      <c r="H8" s="8"/>
      <c r="I8" s="8"/>
      <c r="J8" s="8"/>
      <c r="K8" s="8"/>
      <c r="L8" s="7"/>
      <c r="M8" s="12" t="s">
        <v>21</v>
      </c>
      <c r="N8" s="9">
        <f t="shared" si="1"/>
        <v>0</v>
      </c>
      <c r="O8" s="9">
        <f t="shared" si="2"/>
        <v>0</v>
      </c>
      <c r="P8" s="9">
        <f t="shared" si="3"/>
        <v>0</v>
      </c>
      <c r="Q8" s="9">
        <f t="shared" si="4"/>
        <v>0</v>
      </c>
    </row>
    <row r="9" spans="1:17">
      <c r="A9" s="66">
        <f>G46</f>
        <v>0</v>
      </c>
      <c r="B9" s="18"/>
      <c r="C9" s="18"/>
      <c r="D9" s="18"/>
      <c r="E9" s="18"/>
      <c r="F9" s="20"/>
      <c r="G9" s="68"/>
      <c r="H9" s="8"/>
      <c r="I9" s="8"/>
      <c r="J9" s="8"/>
      <c r="K9" s="8"/>
      <c r="L9" s="7"/>
      <c r="M9" s="12" t="s">
        <v>22</v>
      </c>
      <c r="N9" s="9">
        <f t="shared" si="1"/>
        <v>0</v>
      </c>
      <c r="O9" s="9">
        <f t="shared" si="2"/>
        <v>0</v>
      </c>
      <c r="P9" s="9">
        <f t="shared" si="3"/>
        <v>0</v>
      </c>
      <c r="Q9" s="9">
        <f t="shared" si="4"/>
        <v>0</v>
      </c>
    </row>
    <row r="10" spans="1:17">
      <c r="A10" s="66">
        <f>G45</f>
        <v>0</v>
      </c>
      <c r="B10" s="18"/>
      <c r="C10" s="18"/>
      <c r="D10" s="18"/>
      <c r="E10" s="18"/>
      <c r="F10" s="20"/>
      <c r="G10" s="68"/>
      <c r="H10" s="8"/>
      <c r="I10" s="8"/>
      <c r="J10" s="8"/>
      <c r="K10" s="8"/>
      <c r="L10" s="7"/>
      <c r="M10" s="12" t="s">
        <v>23</v>
      </c>
      <c r="N10" s="9">
        <f t="shared" si="1"/>
        <v>0</v>
      </c>
      <c r="O10" s="9">
        <f t="shared" si="2"/>
        <v>0</v>
      </c>
      <c r="P10" s="9">
        <f t="shared" si="3"/>
        <v>0</v>
      </c>
      <c r="Q10" s="9">
        <f t="shared" si="4"/>
        <v>0</v>
      </c>
    </row>
    <row r="11" spans="1:17">
      <c r="A11" s="66">
        <f>G44</f>
        <v>0</v>
      </c>
      <c r="B11" s="18"/>
      <c r="C11" s="18"/>
      <c r="D11" s="18"/>
      <c r="E11" s="18"/>
      <c r="F11" s="20"/>
      <c r="G11" s="68"/>
      <c r="H11" s="8"/>
      <c r="I11" s="8"/>
      <c r="J11" s="8"/>
      <c r="K11" s="8"/>
      <c r="L11" s="7"/>
      <c r="M11" s="12" t="s">
        <v>24</v>
      </c>
      <c r="N11" s="9">
        <f t="shared" si="1"/>
        <v>0</v>
      </c>
      <c r="O11" s="9">
        <f t="shared" si="2"/>
        <v>0</v>
      </c>
      <c r="P11" s="9">
        <f t="shared" si="3"/>
        <v>0</v>
      </c>
      <c r="Q11" s="9">
        <f t="shared" si="4"/>
        <v>0</v>
      </c>
    </row>
    <row r="12" spans="1:17">
      <c r="A12" s="66">
        <f>G43</f>
        <v>0</v>
      </c>
      <c r="B12" s="18"/>
      <c r="C12" s="18"/>
      <c r="D12" s="18"/>
      <c r="E12" s="18"/>
      <c r="F12" s="20"/>
      <c r="G12" s="68"/>
      <c r="H12" s="8"/>
      <c r="I12" s="8"/>
      <c r="J12" s="8"/>
      <c r="K12" s="8"/>
      <c r="L12" s="7"/>
      <c r="M12" s="12" t="s">
        <v>25</v>
      </c>
      <c r="N12" s="9">
        <f t="shared" si="1"/>
        <v>0</v>
      </c>
      <c r="O12" s="9">
        <f t="shared" si="2"/>
        <v>0</v>
      </c>
      <c r="P12" s="9">
        <f t="shared" si="3"/>
        <v>0</v>
      </c>
      <c r="Q12" s="9">
        <f t="shared" si="4"/>
        <v>0</v>
      </c>
    </row>
    <row r="13" spans="1:17">
      <c r="A13" s="66">
        <f>G42</f>
        <v>0</v>
      </c>
      <c r="B13" s="18"/>
      <c r="C13" s="18"/>
      <c r="D13" s="18"/>
      <c r="E13" s="18"/>
      <c r="F13" s="20"/>
      <c r="G13" s="68"/>
      <c r="H13" s="8"/>
      <c r="I13" s="8"/>
      <c r="J13" s="8"/>
      <c r="K13" s="8"/>
      <c r="L13" s="7"/>
      <c r="M13" s="12" t="s">
        <v>26</v>
      </c>
      <c r="N13" s="9">
        <f t="shared" si="1"/>
        <v>0</v>
      </c>
      <c r="O13" s="9">
        <f t="shared" si="2"/>
        <v>0</v>
      </c>
      <c r="P13" s="9">
        <f t="shared" si="3"/>
        <v>0</v>
      </c>
      <c r="Q13" s="9">
        <f t="shared" si="4"/>
        <v>0</v>
      </c>
    </row>
    <row r="14" spans="1:17">
      <c r="A14" s="66">
        <f>G41</f>
        <v>0</v>
      </c>
      <c r="B14" s="18"/>
      <c r="C14" s="18"/>
      <c r="D14" s="18"/>
      <c r="E14" s="18"/>
      <c r="F14" s="20"/>
      <c r="G14" s="68"/>
      <c r="H14" s="8"/>
      <c r="I14" s="8"/>
      <c r="J14" s="8"/>
      <c r="K14" s="8"/>
      <c r="L14" s="7"/>
      <c r="M14" s="12" t="s">
        <v>27</v>
      </c>
      <c r="N14" s="9">
        <f t="shared" si="1"/>
        <v>0</v>
      </c>
      <c r="O14" s="9">
        <f t="shared" si="2"/>
        <v>0</v>
      </c>
      <c r="P14" s="9">
        <f t="shared" si="3"/>
        <v>0</v>
      </c>
      <c r="Q14" s="9">
        <f t="shared" si="4"/>
        <v>0</v>
      </c>
    </row>
    <row r="15" spans="1:17">
      <c r="A15" s="66">
        <f>G40</f>
        <v>0</v>
      </c>
      <c r="B15" s="18"/>
      <c r="C15" s="18"/>
      <c r="D15" s="18"/>
      <c r="E15" s="18"/>
      <c r="F15" s="20"/>
      <c r="G15" s="68"/>
      <c r="H15" s="8"/>
      <c r="I15" s="8"/>
      <c r="J15" s="8"/>
      <c r="K15" s="8"/>
      <c r="L15" s="7"/>
      <c r="M15" s="12" t="s">
        <v>28</v>
      </c>
      <c r="N15" s="9">
        <f t="shared" si="1"/>
        <v>0</v>
      </c>
      <c r="O15" s="9">
        <f t="shared" si="2"/>
        <v>0</v>
      </c>
      <c r="P15" s="9">
        <f t="shared" si="3"/>
        <v>0</v>
      </c>
      <c r="Q15" s="9">
        <f t="shared" si="4"/>
        <v>0</v>
      </c>
    </row>
    <row r="16" spans="1:17">
      <c r="A16" s="66">
        <f>G39</f>
        <v>0</v>
      </c>
      <c r="B16" s="18"/>
      <c r="C16" s="18"/>
      <c r="D16" s="18"/>
      <c r="E16" s="18"/>
      <c r="F16" s="20"/>
      <c r="G16" s="68"/>
      <c r="H16" s="8"/>
      <c r="I16" s="8"/>
      <c r="J16" s="8"/>
      <c r="K16" s="8"/>
      <c r="L16" s="7"/>
      <c r="M16" s="12" t="s">
        <v>29</v>
      </c>
      <c r="N16" s="9">
        <f t="shared" si="1"/>
        <v>0</v>
      </c>
      <c r="O16" s="9">
        <f t="shared" si="2"/>
        <v>0</v>
      </c>
      <c r="P16" s="9">
        <f t="shared" si="3"/>
        <v>0</v>
      </c>
      <c r="Q16" s="9">
        <f t="shared" si="4"/>
        <v>0</v>
      </c>
    </row>
    <row r="17" spans="1:17">
      <c r="A17" s="66">
        <f>G38</f>
        <v>0</v>
      </c>
      <c r="B17" s="18"/>
      <c r="C17" s="18"/>
      <c r="D17" s="18"/>
      <c r="E17" s="18"/>
      <c r="F17" s="20"/>
      <c r="G17" s="68"/>
      <c r="H17" s="8"/>
      <c r="I17" s="8"/>
      <c r="J17" s="8"/>
      <c r="K17" s="8"/>
      <c r="L17" s="7"/>
      <c r="M17" s="12" t="s">
        <v>30</v>
      </c>
      <c r="N17" s="9">
        <f t="shared" si="1"/>
        <v>0</v>
      </c>
      <c r="O17" s="9">
        <f t="shared" si="2"/>
        <v>0</v>
      </c>
      <c r="P17" s="9">
        <f t="shared" si="3"/>
        <v>0</v>
      </c>
      <c r="Q17" s="9">
        <f t="shared" si="4"/>
        <v>0</v>
      </c>
    </row>
    <row r="18" spans="1:17">
      <c r="A18" s="66">
        <f>G37</f>
        <v>0</v>
      </c>
      <c r="B18" s="18"/>
      <c r="C18" s="18"/>
      <c r="D18" s="18"/>
      <c r="E18" s="18"/>
      <c r="F18" s="20"/>
      <c r="G18" s="68"/>
      <c r="H18" s="8"/>
      <c r="I18" s="8"/>
      <c r="J18" s="8"/>
      <c r="K18" s="8"/>
      <c r="L18" s="7"/>
      <c r="M18" s="12" t="s">
        <v>31</v>
      </c>
      <c r="N18" s="9">
        <f t="shared" si="1"/>
        <v>0</v>
      </c>
      <c r="O18" s="9">
        <f t="shared" si="2"/>
        <v>0</v>
      </c>
      <c r="P18" s="9">
        <f t="shared" si="3"/>
        <v>0</v>
      </c>
      <c r="Q18" s="9">
        <f t="shared" si="4"/>
        <v>0</v>
      </c>
    </row>
    <row r="19" spans="1:17">
      <c r="A19" s="66">
        <f>G36</f>
        <v>0</v>
      </c>
      <c r="B19" s="18"/>
      <c r="C19" s="18"/>
      <c r="D19" s="18"/>
      <c r="E19" s="18"/>
      <c r="F19" s="20"/>
      <c r="G19" s="68"/>
      <c r="H19" s="8"/>
      <c r="I19" s="8"/>
      <c r="J19" s="8"/>
      <c r="K19" s="8"/>
      <c r="L19" s="7"/>
      <c r="M19" s="12" t="s">
        <v>32</v>
      </c>
      <c r="N19" s="9">
        <f t="shared" si="1"/>
        <v>0</v>
      </c>
      <c r="O19" s="9">
        <f t="shared" si="2"/>
        <v>0</v>
      </c>
      <c r="P19" s="9">
        <f t="shared" si="3"/>
        <v>0</v>
      </c>
      <c r="Q19" s="9">
        <f t="shared" si="4"/>
        <v>0</v>
      </c>
    </row>
    <row r="20" spans="1:17">
      <c r="A20" s="66">
        <f>G35</f>
        <v>0</v>
      </c>
      <c r="B20" s="18"/>
      <c r="C20" s="18"/>
      <c r="D20" s="18"/>
      <c r="E20" s="18"/>
      <c r="F20" s="20"/>
      <c r="G20" s="68"/>
      <c r="H20" s="8"/>
      <c r="I20" s="8"/>
      <c r="J20" s="8"/>
      <c r="K20" s="8"/>
      <c r="L20" s="7"/>
      <c r="M20" s="12" t="s">
        <v>33</v>
      </c>
      <c r="N20" s="9">
        <f t="shared" si="1"/>
        <v>0</v>
      </c>
      <c r="O20" s="9">
        <f t="shared" si="2"/>
        <v>0</v>
      </c>
      <c r="P20" s="9">
        <f t="shared" si="3"/>
        <v>0</v>
      </c>
      <c r="Q20" s="9">
        <f t="shared" si="4"/>
        <v>0</v>
      </c>
    </row>
    <row r="21" spans="1:17">
      <c r="A21" s="66">
        <f>G34</f>
        <v>0</v>
      </c>
      <c r="B21" s="18"/>
      <c r="C21" s="18"/>
      <c r="D21" s="18"/>
      <c r="E21" s="18"/>
      <c r="F21" s="20"/>
      <c r="G21" s="68"/>
      <c r="H21" s="8"/>
      <c r="I21" s="8"/>
      <c r="J21" s="8"/>
      <c r="K21" s="8"/>
      <c r="L21" s="7"/>
      <c r="M21" s="12" t="s">
        <v>34</v>
      </c>
      <c r="N21" s="9">
        <f t="shared" si="1"/>
        <v>0</v>
      </c>
      <c r="O21" s="9">
        <f t="shared" si="2"/>
        <v>0</v>
      </c>
      <c r="P21" s="9">
        <f t="shared" si="3"/>
        <v>0</v>
      </c>
      <c r="Q21" s="9">
        <f t="shared" si="4"/>
        <v>0</v>
      </c>
    </row>
    <row r="22" spans="1:17">
      <c r="A22" s="66">
        <f>G33</f>
        <v>0</v>
      </c>
      <c r="B22" s="18"/>
      <c r="C22" s="18"/>
      <c r="D22" s="18"/>
      <c r="E22" s="18"/>
      <c r="F22" s="20"/>
      <c r="G22" s="68"/>
      <c r="H22" s="8"/>
      <c r="I22" s="8"/>
      <c r="J22" s="8"/>
      <c r="K22" s="8"/>
      <c r="L22" s="7"/>
      <c r="M22" s="12" t="s">
        <v>35</v>
      </c>
      <c r="N22" s="9">
        <f t="shared" si="1"/>
        <v>0</v>
      </c>
      <c r="O22" s="9">
        <f t="shared" si="2"/>
        <v>0</v>
      </c>
      <c r="P22" s="9">
        <f t="shared" si="3"/>
        <v>0</v>
      </c>
      <c r="Q22" s="9">
        <f t="shared" si="4"/>
        <v>0</v>
      </c>
    </row>
    <row r="23" spans="1:17">
      <c r="A23" s="66">
        <f>G32</f>
        <v>0</v>
      </c>
      <c r="B23" s="18"/>
      <c r="C23" s="18"/>
      <c r="D23" s="18"/>
      <c r="E23" s="18"/>
      <c r="F23" s="20"/>
      <c r="G23" s="68"/>
      <c r="H23" s="8"/>
      <c r="I23" s="8"/>
      <c r="J23" s="8"/>
      <c r="K23" s="8"/>
      <c r="L23" s="7"/>
      <c r="M23" s="12" t="s">
        <v>37</v>
      </c>
      <c r="N23" s="9">
        <f t="shared" si="1"/>
        <v>0</v>
      </c>
      <c r="O23" s="9">
        <f t="shared" si="2"/>
        <v>0</v>
      </c>
      <c r="P23" s="9">
        <f t="shared" si="3"/>
        <v>0</v>
      </c>
      <c r="Q23" s="9">
        <f t="shared" si="4"/>
        <v>0</v>
      </c>
    </row>
    <row r="24" spans="1:17">
      <c r="A24" s="66">
        <f>G31</f>
        <v>0</v>
      </c>
      <c r="B24" s="18"/>
      <c r="C24" s="18"/>
      <c r="D24" s="18"/>
      <c r="E24" s="18"/>
      <c r="F24" s="20"/>
      <c r="G24" s="68"/>
      <c r="H24" s="8"/>
      <c r="I24" s="8"/>
      <c r="J24" s="8"/>
      <c r="K24" s="8"/>
      <c r="L24" s="7"/>
      <c r="M24" s="12" t="s">
        <v>38</v>
      </c>
      <c r="N24" s="9">
        <f t="shared" si="1"/>
        <v>0</v>
      </c>
      <c r="O24" s="9">
        <f t="shared" si="2"/>
        <v>0</v>
      </c>
      <c r="P24" s="9">
        <f t="shared" si="3"/>
        <v>0</v>
      </c>
      <c r="Q24" s="9">
        <f t="shared" si="4"/>
        <v>0</v>
      </c>
    </row>
    <row r="25" spans="1:17">
      <c r="A25" s="66">
        <f>G30</f>
        <v>0</v>
      </c>
      <c r="B25" s="18"/>
      <c r="C25" s="18"/>
      <c r="D25" s="18"/>
      <c r="E25" s="18"/>
      <c r="F25" s="20"/>
      <c r="G25" s="68"/>
      <c r="H25" s="8"/>
      <c r="I25" s="8"/>
      <c r="J25" s="8"/>
      <c r="K25" s="8"/>
      <c r="L25" s="7"/>
      <c r="M25" s="12" t="s">
        <v>39</v>
      </c>
      <c r="N25" s="9">
        <f t="shared" si="1"/>
        <v>0</v>
      </c>
      <c r="O25" s="9">
        <f t="shared" si="2"/>
        <v>0</v>
      </c>
      <c r="P25" s="9">
        <f t="shared" si="3"/>
        <v>0</v>
      </c>
      <c r="Q25" s="9">
        <f t="shared" si="4"/>
        <v>0</v>
      </c>
    </row>
    <row r="26" spans="1:17">
      <c r="A26" s="66">
        <f>G29</f>
        <v>0</v>
      </c>
      <c r="B26" s="18"/>
      <c r="C26" s="18"/>
      <c r="D26" s="18"/>
      <c r="E26" s="18"/>
      <c r="F26" s="20"/>
      <c r="G26" s="68"/>
      <c r="H26" s="8"/>
      <c r="I26" s="8"/>
      <c r="J26" s="8"/>
      <c r="K26" s="8"/>
      <c r="L26" s="7"/>
      <c r="M26" s="12" t="s">
        <v>40</v>
      </c>
      <c r="N26" s="9">
        <f t="shared" si="1"/>
        <v>0</v>
      </c>
      <c r="O26" s="9">
        <f t="shared" si="2"/>
        <v>0</v>
      </c>
      <c r="P26" s="9">
        <f t="shared" si="3"/>
        <v>0</v>
      </c>
      <c r="Q26" s="9">
        <f t="shared" si="4"/>
        <v>0</v>
      </c>
    </row>
    <row r="27" spans="1:17">
      <c r="A27" s="66">
        <f>G28</f>
        <v>0</v>
      </c>
      <c r="B27" s="18"/>
      <c r="C27" s="18"/>
      <c r="D27" s="18"/>
      <c r="E27" s="18"/>
      <c r="F27" s="20"/>
      <c r="G27" s="69"/>
      <c r="H27" s="8"/>
      <c r="I27" s="8"/>
      <c r="J27" s="8"/>
      <c r="K27" s="8"/>
      <c r="L27" s="7"/>
      <c r="M27" s="12" t="s">
        <v>41</v>
      </c>
      <c r="N27" s="9">
        <f t="shared" si="1"/>
        <v>0</v>
      </c>
      <c r="O27" s="9">
        <f t="shared" si="2"/>
        <v>0</v>
      </c>
      <c r="P27" s="9">
        <f t="shared" si="3"/>
        <v>0</v>
      </c>
      <c r="Q27" s="9">
        <f t="shared" si="4"/>
        <v>0</v>
      </c>
    </row>
    <row r="28" spans="1:17">
      <c r="A28" s="66">
        <f>G27</f>
        <v>0</v>
      </c>
      <c r="B28" s="18"/>
      <c r="C28" s="18"/>
      <c r="D28" s="18"/>
      <c r="E28" s="18"/>
      <c r="F28" s="20"/>
      <c r="G28" s="68"/>
      <c r="H28" s="8"/>
      <c r="I28" s="8"/>
      <c r="J28" s="8"/>
      <c r="K28" s="8"/>
      <c r="L28" s="7"/>
      <c r="M28" s="13" t="s">
        <v>42</v>
      </c>
      <c r="N28" s="9">
        <f t="shared" si="1"/>
        <v>0</v>
      </c>
      <c r="O28" s="9">
        <f t="shared" si="2"/>
        <v>0</v>
      </c>
      <c r="P28" s="9">
        <f t="shared" si="3"/>
        <v>0</v>
      </c>
      <c r="Q28" s="9">
        <f t="shared" si="4"/>
        <v>0</v>
      </c>
    </row>
    <row r="29" spans="1:17">
      <c r="A29" s="66">
        <f>G26</f>
        <v>0</v>
      </c>
      <c r="B29" s="18"/>
      <c r="C29" s="18"/>
      <c r="D29" s="18"/>
      <c r="E29" s="18"/>
      <c r="F29" s="20"/>
      <c r="G29" s="68"/>
      <c r="H29" s="8"/>
      <c r="I29" s="8"/>
      <c r="J29" s="8"/>
      <c r="K29" s="8"/>
      <c r="L29" s="7"/>
      <c r="M29" s="12" t="s">
        <v>43</v>
      </c>
      <c r="N29" s="9">
        <f t="shared" si="1"/>
        <v>0</v>
      </c>
      <c r="O29" s="9">
        <f t="shared" si="2"/>
        <v>0</v>
      </c>
      <c r="P29" s="9">
        <f t="shared" si="3"/>
        <v>0</v>
      </c>
      <c r="Q29" s="9">
        <f t="shared" si="4"/>
        <v>0</v>
      </c>
    </row>
    <row r="30" spans="1:17">
      <c r="A30" s="66">
        <f>G25</f>
        <v>0</v>
      </c>
      <c r="B30" s="18"/>
      <c r="C30" s="18"/>
      <c r="D30" s="18"/>
      <c r="E30" s="18"/>
      <c r="F30" s="20"/>
      <c r="G30" s="68"/>
      <c r="H30" s="8"/>
      <c r="I30" s="8"/>
      <c r="J30" s="8"/>
      <c r="K30" s="8"/>
      <c r="L30" s="7"/>
      <c r="M30" s="12" t="s">
        <v>44</v>
      </c>
      <c r="N30" s="9">
        <f t="shared" si="1"/>
        <v>0</v>
      </c>
      <c r="O30" s="9">
        <f t="shared" si="2"/>
        <v>0</v>
      </c>
      <c r="P30" s="9">
        <f t="shared" si="3"/>
        <v>0</v>
      </c>
      <c r="Q30" s="9">
        <f t="shared" si="4"/>
        <v>0</v>
      </c>
    </row>
    <row r="31" spans="1:17">
      <c r="A31" s="66">
        <f>G24</f>
        <v>0</v>
      </c>
      <c r="B31" s="18"/>
      <c r="C31" s="18"/>
      <c r="D31" s="18"/>
      <c r="E31" s="18"/>
      <c r="F31" s="20"/>
      <c r="G31" s="68"/>
      <c r="H31" s="8"/>
      <c r="I31" s="8"/>
      <c r="J31" s="8"/>
      <c r="K31" s="8"/>
      <c r="L31" s="7"/>
      <c r="M31" s="12" t="s">
        <v>36</v>
      </c>
      <c r="N31" s="9">
        <f t="shared" si="1"/>
        <v>0</v>
      </c>
      <c r="O31" s="9">
        <f t="shared" si="2"/>
        <v>0</v>
      </c>
      <c r="P31" s="9">
        <f t="shared" si="3"/>
        <v>0</v>
      </c>
      <c r="Q31" s="9">
        <f t="shared" si="4"/>
        <v>0</v>
      </c>
    </row>
    <row r="32" spans="1:17">
      <c r="A32" s="66">
        <f>G23</f>
        <v>0</v>
      </c>
      <c r="B32" s="18"/>
      <c r="C32" s="18"/>
      <c r="D32" s="18"/>
      <c r="E32" s="18"/>
      <c r="F32" s="20"/>
      <c r="G32" s="68"/>
      <c r="H32" s="8"/>
      <c r="I32" s="8"/>
      <c r="J32" s="8"/>
      <c r="K32" s="8"/>
      <c r="L32" s="7"/>
      <c r="M32" s="12" t="s">
        <v>45</v>
      </c>
      <c r="N32" s="9">
        <f t="shared" si="1"/>
        <v>0</v>
      </c>
      <c r="O32" s="9">
        <f t="shared" si="2"/>
        <v>0</v>
      </c>
      <c r="P32" s="9">
        <f t="shared" si="3"/>
        <v>0</v>
      </c>
      <c r="Q32" s="9">
        <f t="shared" si="4"/>
        <v>0</v>
      </c>
    </row>
    <row r="33" spans="1:17">
      <c r="A33" s="66">
        <f>G22</f>
        <v>0</v>
      </c>
      <c r="B33" s="18"/>
      <c r="C33" s="18"/>
      <c r="D33" s="18"/>
      <c r="E33" s="18"/>
      <c r="F33" s="20"/>
      <c r="G33" s="68"/>
      <c r="H33" s="8"/>
      <c r="I33" s="8"/>
      <c r="J33" s="8"/>
      <c r="K33" s="8"/>
      <c r="L33" s="7"/>
      <c r="M33" s="12" t="s">
        <v>47</v>
      </c>
      <c r="N33" s="9">
        <f t="shared" si="1"/>
        <v>0</v>
      </c>
      <c r="O33" s="9">
        <f t="shared" si="2"/>
        <v>0</v>
      </c>
      <c r="P33" s="9">
        <f t="shared" si="3"/>
        <v>0</v>
      </c>
      <c r="Q33" s="9">
        <f t="shared" si="4"/>
        <v>0</v>
      </c>
    </row>
    <row r="34" spans="1:17">
      <c r="A34" s="66">
        <f>G21</f>
        <v>0</v>
      </c>
      <c r="B34" s="18"/>
      <c r="C34" s="18"/>
      <c r="D34" s="18"/>
      <c r="E34" s="18"/>
      <c r="F34" s="20"/>
      <c r="G34" s="68"/>
      <c r="H34" s="8"/>
      <c r="I34" s="8"/>
      <c r="J34" s="8"/>
      <c r="K34" s="8"/>
      <c r="L34" s="7"/>
      <c r="M34" s="12" t="s">
        <v>48</v>
      </c>
      <c r="N34" s="9">
        <f t="shared" si="1"/>
        <v>0</v>
      </c>
      <c r="O34" s="9">
        <f t="shared" si="2"/>
        <v>0</v>
      </c>
      <c r="P34" s="9">
        <f t="shared" si="3"/>
        <v>0</v>
      </c>
      <c r="Q34" s="9">
        <f t="shared" si="4"/>
        <v>0</v>
      </c>
    </row>
    <row r="35" spans="1:17">
      <c r="A35" s="66">
        <f>G20</f>
        <v>0</v>
      </c>
      <c r="B35" s="18"/>
      <c r="C35" s="18"/>
      <c r="D35" s="18"/>
      <c r="E35" s="18"/>
      <c r="F35" s="20"/>
      <c r="G35" s="68"/>
      <c r="H35" s="8"/>
      <c r="I35" s="8"/>
      <c r="J35" s="8"/>
      <c r="K35" s="8"/>
      <c r="L35" s="7"/>
      <c r="M35" s="12" t="s">
        <v>49</v>
      </c>
      <c r="N35" s="9">
        <f t="shared" si="1"/>
        <v>0</v>
      </c>
      <c r="O35" s="9">
        <f t="shared" si="2"/>
        <v>0</v>
      </c>
      <c r="P35" s="9">
        <f t="shared" si="3"/>
        <v>0</v>
      </c>
      <c r="Q35" s="9">
        <f t="shared" si="4"/>
        <v>0</v>
      </c>
    </row>
    <row r="36" spans="1:17">
      <c r="A36" s="66">
        <f>G19</f>
        <v>0</v>
      </c>
      <c r="B36" s="18"/>
      <c r="C36" s="18"/>
      <c r="D36" s="18"/>
      <c r="E36" s="18"/>
      <c r="F36" s="20"/>
      <c r="G36" s="68"/>
      <c r="H36" s="8"/>
      <c r="I36" s="8"/>
      <c r="J36" s="8"/>
      <c r="K36" s="8"/>
      <c r="L36" s="7"/>
      <c r="M36" s="12" t="s">
        <v>50</v>
      </c>
      <c r="N36" s="9">
        <f t="shared" si="1"/>
        <v>0</v>
      </c>
      <c r="O36" s="9">
        <f t="shared" si="2"/>
        <v>0</v>
      </c>
      <c r="P36" s="9">
        <f t="shared" si="3"/>
        <v>0</v>
      </c>
      <c r="Q36" s="9">
        <f t="shared" si="4"/>
        <v>0</v>
      </c>
    </row>
    <row r="37" spans="1:17">
      <c r="A37" s="66">
        <f>G18</f>
        <v>0</v>
      </c>
      <c r="B37" s="18"/>
      <c r="C37" s="18"/>
      <c r="D37" s="18"/>
      <c r="E37" s="18"/>
      <c r="F37" s="20"/>
      <c r="G37" s="68"/>
      <c r="H37" s="8"/>
      <c r="I37" s="8"/>
      <c r="J37" s="8"/>
      <c r="K37" s="8"/>
      <c r="L37" s="7"/>
      <c r="M37" s="12" t="s">
        <v>51</v>
      </c>
      <c r="N37" s="9">
        <f t="shared" si="1"/>
        <v>0</v>
      </c>
      <c r="O37" s="9">
        <f t="shared" si="2"/>
        <v>0</v>
      </c>
      <c r="P37" s="9">
        <f t="shared" si="3"/>
        <v>0</v>
      </c>
      <c r="Q37" s="9">
        <f t="shared" si="4"/>
        <v>0</v>
      </c>
    </row>
    <row r="38" spans="1:17">
      <c r="A38" s="66">
        <f>G17</f>
        <v>0</v>
      </c>
      <c r="B38" s="18"/>
      <c r="C38" s="18"/>
      <c r="D38" s="18"/>
      <c r="E38" s="18"/>
      <c r="F38" s="20"/>
      <c r="G38" s="68"/>
      <c r="H38" s="8"/>
      <c r="I38" s="8"/>
      <c r="J38" s="8"/>
      <c r="K38" s="8"/>
      <c r="L38" s="7"/>
      <c r="M38" s="12" t="s">
        <v>52</v>
      </c>
      <c r="N38" s="9">
        <f t="shared" si="1"/>
        <v>0</v>
      </c>
      <c r="O38" s="9">
        <f t="shared" si="2"/>
        <v>0</v>
      </c>
      <c r="P38" s="9">
        <f t="shared" si="3"/>
        <v>0</v>
      </c>
      <c r="Q38" s="9">
        <f t="shared" si="4"/>
        <v>0</v>
      </c>
    </row>
    <row r="39" spans="1:17">
      <c r="A39" s="66">
        <f>G16</f>
        <v>0</v>
      </c>
      <c r="B39" s="18"/>
      <c r="C39" s="18"/>
      <c r="D39" s="18"/>
      <c r="E39" s="18"/>
      <c r="F39" s="20"/>
      <c r="G39" s="68"/>
      <c r="H39" s="8"/>
      <c r="I39" s="8"/>
      <c r="J39" s="8"/>
      <c r="K39" s="8"/>
      <c r="L39" s="7"/>
      <c r="M39" s="12" t="s">
        <v>53</v>
      </c>
      <c r="N39" s="9">
        <f t="shared" si="1"/>
        <v>0</v>
      </c>
      <c r="O39" s="9">
        <f t="shared" si="2"/>
        <v>0</v>
      </c>
      <c r="P39" s="9">
        <f t="shared" si="3"/>
        <v>0</v>
      </c>
      <c r="Q39" s="9">
        <f t="shared" si="4"/>
        <v>0</v>
      </c>
    </row>
    <row r="40" spans="1:17">
      <c r="A40" s="66">
        <f>G15</f>
        <v>0</v>
      </c>
      <c r="B40" s="18"/>
      <c r="C40" s="18"/>
      <c r="D40" s="18"/>
      <c r="E40" s="18"/>
      <c r="F40" s="20"/>
      <c r="G40" s="68"/>
      <c r="H40" s="8"/>
      <c r="I40" s="8"/>
      <c r="J40" s="8"/>
      <c r="K40" s="8"/>
      <c r="L40" s="7"/>
      <c r="M40" s="12" t="s">
        <v>54</v>
      </c>
      <c r="N40" s="9">
        <f t="shared" si="1"/>
        <v>0</v>
      </c>
      <c r="O40" s="9">
        <f t="shared" si="2"/>
        <v>0</v>
      </c>
      <c r="P40" s="9">
        <f t="shared" si="3"/>
        <v>0</v>
      </c>
      <c r="Q40" s="9">
        <f t="shared" si="4"/>
        <v>0</v>
      </c>
    </row>
    <row r="41" spans="1:17">
      <c r="A41" s="66">
        <f>G14</f>
        <v>0</v>
      </c>
      <c r="B41" s="18"/>
      <c r="C41" s="18"/>
      <c r="D41" s="18"/>
      <c r="E41" s="18"/>
      <c r="F41" s="20"/>
      <c r="G41" s="68"/>
      <c r="H41" s="8"/>
      <c r="I41" s="8"/>
      <c r="J41" s="8"/>
      <c r="K41" s="8"/>
      <c r="L41" s="7"/>
      <c r="M41" s="12" t="s">
        <v>55</v>
      </c>
      <c r="N41" s="9">
        <f t="shared" si="1"/>
        <v>0</v>
      </c>
      <c r="O41" s="9">
        <f t="shared" si="2"/>
        <v>0</v>
      </c>
      <c r="P41" s="9">
        <f t="shared" si="3"/>
        <v>0</v>
      </c>
      <c r="Q41" s="9">
        <f t="shared" si="4"/>
        <v>0</v>
      </c>
    </row>
    <row r="42" spans="1:17">
      <c r="A42" s="66">
        <f>G13</f>
        <v>0</v>
      </c>
      <c r="B42" s="18"/>
      <c r="C42" s="18"/>
      <c r="D42" s="18"/>
      <c r="E42" s="18"/>
      <c r="F42" s="20"/>
      <c r="G42" s="68"/>
      <c r="H42" s="8"/>
      <c r="I42" s="8"/>
      <c r="J42" s="8"/>
      <c r="K42" s="8"/>
      <c r="L42" s="7"/>
      <c r="M42" s="12" t="s">
        <v>56</v>
      </c>
      <c r="N42" s="9">
        <f t="shared" si="1"/>
        <v>0</v>
      </c>
      <c r="O42" s="9">
        <f t="shared" si="2"/>
        <v>0</v>
      </c>
      <c r="P42" s="9">
        <f t="shared" si="3"/>
        <v>0</v>
      </c>
      <c r="Q42" s="9">
        <f t="shared" si="4"/>
        <v>0</v>
      </c>
    </row>
    <row r="43" spans="1:17">
      <c r="A43" s="66">
        <f>G12</f>
        <v>0</v>
      </c>
      <c r="B43" s="18"/>
      <c r="C43" s="18"/>
      <c r="D43" s="18"/>
      <c r="E43" s="18"/>
      <c r="F43" s="20"/>
      <c r="G43" s="68"/>
      <c r="H43" s="8"/>
      <c r="I43" s="8"/>
      <c r="J43" s="8"/>
      <c r="K43" s="8"/>
      <c r="L43" s="7"/>
      <c r="M43" s="12" t="s">
        <v>57</v>
      </c>
      <c r="N43" s="9">
        <f t="shared" si="1"/>
        <v>0</v>
      </c>
      <c r="O43" s="9">
        <f t="shared" si="2"/>
        <v>0</v>
      </c>
      <c r="P43" s="9">
        <f t="shared" si="3"/>
        <v>0</v>
      </c>
      <c r="Q43" s="9">
        <f t="shared" si="4"/>
        <v>0</v>
      </c>
    </row>
    <row r="44" spans="1:17">
      <c r="A44" s="66">
        <f>G11</f>
        <v>0</v>
      </c>
      <c r="B44" s="18"/>
      <c r="C44" s="18"/>
      <c r="D44" s="18"/>
      <c r="E44" s="18"/>
      <c r="F44" s="20"/>
      <c r="G44" s="68"/>
      <c r="H44" s="8"/>
      <c r="I44" s="8"/>
      <c r="J44" s="8"/>
      <c r="K44" s="8"/>
      <c r="L44" s="7"/>
      <c r="M44" s="12" t="s">
        <v>58</v>
      </c>
      <c r="N44" s="9">
        <f t="shared" si="1"/>
        <v>0</v>
      </c>
      <c r="O44" s="9">
        <f t="shared" si="2"/>
        <v>0</v>
      </c>
      <c r="P44" s="9">
        <f t="shared" si="3"/>
        <v>0</v>
      </c>
      <c r="Q44" s="9">
        <f t="shared" si="4"/>
        <v>0</v>
      </c>
    </row>
    <row r="45" spans="1:17">
      <c r="A45" s="66">
        <f>G10</f>
        <v>0</v>
      </c>
      <c r="B45" s="18"/>
      <c r="C45" s="18"/>
      <c r="D45" s="18"/>
      <c r="E45" s="18"/>
      <c r="F45" s="20"/>
      <c r="G45" s="68"/>
      <c r="H45" s="8"/>
      <c r="I45" s="8"/>
      <c r="J45" s="8"/>
      <c r="K45" s="8"/>
      <c r="L45" s="7"/>
      <c r="M45" s="12" t="s">
        <v>59</v>
      </c>
      <c r="N45" s="9">
        <f t="shared" si="1"/>
        <v>0</v>
      </c>
      <c r="O45" s="9">
        <f t="shared" si="2"/>
        <v>0</v>
      </c>
      <c r="P45" s="9">
        <f t="shared" si="3"/>
        <v>0</v>
      </c>
      <c r="Q45" s="9">
        <f t="shared" si="4"/>
        <v>0</v>
      </c>
    </row>
    <row r="46" spans="1:17">
      <c r="A46" s="66">
        <f>G9</f>
        <v>0</v>
      </c>
      <c r="B46" s="18"/>
      <c r="C46" s="18"/>
      <c r="D46" s="18"/>
      <c r="E46" s="18"/>
      <c r="F46" s="20"/>
      <c r="G46" s="68"/>
      <c r="H46" s="8"/>
      <c r="I46" s="8"/>
      <c r="J46" s="8"/>
      <c r="K46" s="8"/>
      <c r="L46" s="7"/>
      <c r="M46" s="12" t="s">
        <v>60</v>
      </c>
      <c r="N46" s="9">
        <f t="shared" si="1"/>
        <v>0</v>
      </c>
      <c r="O46" s="9">
        <f t="shared" si="2"/>
        <v>0</v>
      </c>
      <c r="P46" s="9">
        <f t="shared" si="3"/>
        <v>0</v>
      </c>
      <c r="Q46" s="9">
        <f t="shared" si="4"/>
        <v>0</v>
      </c>
    </row>
    <row r="47" spans="1:17">
      <c r="A47" s="67">
        <f>G8</f>
        <v>0</v>
      </c>
      <c r="B47" s="18"/>
      <c r="C47" s="18"/>
      <c r="D47" s="18"/>
      <c r="E47" s="18"/>
      <c r="F47" s="20"/>
      <c r="G47" s="68"/>
      <c r="H47" s="8"/>
      <c r="I47" s="8"/>
      <c r="J47" s="8"/>
      <c r="K47" s="8"/>
      <c r="L47" s="7"/>
      <c r="M47" s="12" t="s">
        <v>61</v>
      </c>
      <c r="N47" s="9">
        <f t="shared" si="1"/>
        <v>0</v>
      </c>
      <c r="O47" s="9">
        <f t="shared" si="2"/>
        <v>0</v>
      </c>
      <c r="P47" s="9">
        <f t="shared" si="3"/>
        <v>0</v>
      </c>
      <c r="Q47" s="9">
        <f t="shared" si="4"/>
        <v>0</v>
      </c>
    </row>
    <row r="48" spans="1:17">
      <c r="A48" s="66">
        <f>G7</f>
        <v>0</v>
      </c>
      <c r="B48" s="18"/>
      <c r="C48" s="18"/>
      <c r="D48" s="18"/>
      <c r="E48" s="18"/>
      <c r="F48" s="20"/>
      <c r="G48" s="68"/>
      <c r="H48" s="8"/>
      <c r="I48" s="8"/>
      <c r="J48" s="8"/>
      <c r="K48" s="8"/>
      <c r="L48" s="7"/>
      <c r="M48" s="12" t="s">
        <v>62</v>
      </c>
      <c r="N48" s="9">
        <f t="shared" si="1"/>
        <v>0</v>
      </c>
      <c r="O48" s="9">
        <f t="shared" si="2"/>
        <v>0</v>
      </c>
      <c r="P48" s="9">
        <f t="shared" si="3"/>
        <v>0</v>
      </c>
      <c r="Q48" s="9">
        <f t="shared" si="4"/>
        <v>0</v>
      </c>
    </row>
    <row r="49" spans="1:17">
      <c r="A49" s="66">
        <f>G6</f>
        <v>0</v>
      </c>
      <c r="B49" s="18"/>
      <c r="C49" s="18"/>
      <c r="D49" s="18"/>
      <c r="E49" s="18"/>
      <c r="F49" s="20"/>
      <c r="G49" s="68"/>
      <c r="H49" s="8"/>
      <c r="I49" s="8"/>
      <c r="J49" s="8"/>
      <c r="K49" s="8"/>
      <c r="L49" s="7"/>
      <c r="M49" s="12" t="s">
        <v>63</v>
      </c>
      <c r="N49" s="9">
        <f t="shared" si="1"/>
        <v>0</v>
      </c>
      <c r="O49" s="9">
        <f t="shared" si="2"/>
        <v>0</v>
      </c>
      <c r="P49" s="9">
        <f t="shared" si="3"/>
        <v>0</v>
      </c>
      <c r="Q49" s="9">
        <f t="shared" si="4"/>
        <v>0</v>
      </c>
    </row>
    <row r="50" spans="1:17">
      <c r="A50" s="66">
        <f>G5</f>
        <v>0</v>
      </c>
      <c r="B50" s="18"/>
      <c r="C50" s="18"/>
      <c r="D50" s="18"/>
      <c r="E50" s="18"/>
      <c r="F50" s="20"/>
      <c r="G50" s="68"/>
      <c r="H50" s="8"/>
      <c r="I50" s="8"/>
      <c r="J50" s="8"/>
      <c r="K50" s="8"/>
      <c r="L50" s="7"/>
      <c r="M50" s="12" t="s">
        <v>64</v>
      </c>
      <c r="N50" s="9">
        <f t="shared" si="1"/>
        <v>0</v>
      </c>
      <c r="O50" s="9">
        <f t="shared" si="2"/>
        <v>0</v>
      </c>
      <c r="P50" s="9">
        <f t="shared" si="3"/>
        <v>0</v>
      </c>
      <c r="Q50" s="9">
        <f t="shared" si="4"/>
        <v>0</v>
      </c>
    </row>
    <row r="51" spans="1:17">
      <c r="A51" s="66">
        <f>G4</f>
        <v>0</v>
      </c>
      <c r="B51" s="18"/>
      <c r="C51" s="18"/>
      <c r="D51" s="18"/>
      <c r="E51" s="18"/>
      <c r="F51" s="21"/>
      <c r="G51" s="68"/>
      <c r="H51" s="8"/>
      <c r="I51" s="8"/>
      <c r="J51" s="8"/>
      <c r="K51" s="8"/>
      <c r="L51" s="11"/>
      <c r="M51" s="12" t="s">
        <v>65</v>
      </c>
      <c r="N51" s="9">
        <f t="shared" si="1"/>
        <v>0</v>
      </c>
      <c r="O51" s="9">
        <f t="shared" si="2"/>
        <v>0</v>
      </c>
      <c r="P51" s="9">
        <f t="shared" si="3"/>
        <v>0</v>
      </c>
      <c r="Q51" s="9">
        <f t="shared" si="4"/>
        <v>0</v>
      </c>
    </row>
  </sheetData>
  <autoFilter ref="M2:M51"/>
  <phoneticPr fontId="7" type="noConversion"/>
  <pageMargins left="0.75" right="0.75" top="1" bottom="1" header="0.5" footer="0.5"/>
  <pageSetup paperSize="8" orientation="portrait" horizontalDpi="4294967292" verticalDpi="4294967292"/>
  <drawing r:id="rId1"/>
  <picture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C5481F"/>
  </sheetPr>
  <dimension ref="A1:Q51"/>
  <sheetViews>
    <sheetView showGridLines="0" showRowColHeaders="0" showRuler="0" topLeftCell="A8" workbookViewId="0">
      <selection activeCell="H46" sqref="H46"/>
    </sheetView>
  </sheetViews>
  <sheetFormatPr baseColWidth="10" defaultRowHeight="15" x14ac:dyDescent="0"/>
  <cols>
    <col min="1" max="1" width="20.33203125" style="26" bestFit="1" customWidth="1"/>
    <col min="2" max="5" width="10.83203125" style="44"/>
    <col min="6" max="6" width="3" style="26" customWidth="1"/>
    <col min="7" max="7" width="20.33203125" style="26" bestFit="1" customWidth="1"/>
    <col min="8" max="11" width="10.83203125" style="26"/>
    <col min="12" max="12" width="3.1640625" style="26" customWidth="1"/>
    <col min="13" max="13" width="15.5" style="26" bestFit="1" customWidth="1"/>
    <col min="14" max="16384" width="10.83203125" style="26"/>
  </cols>
  <sheetData>
    <row r="1" spans="1:17">
      <c r="A1" s="22"/>
      <c r="B1" s="23"/>
      <c r="C1" s="24" t="s">
        <v>15</v>
      </c>
      <c r="D1" s="23"/>
      <c r="E1" s="23"/>
      <c r="F1" s="22"/>
      <c r="G1" s="22"/>
      <c r="H1" s="22"/>
      <c r="I1" s="25" t="s">
        <v>16</v>
      </c>
      <c r="J1" s="22"/>
      <c r="K1" s="22"/>
      <c r="L1" s="22"/>
      <c r="M1" s="22"/>
      <c r="N1" s="22"/>
      <c r="O1" s="25" t="s">
        <v>46</v>
      </c>
      <c r="P1" s="22"/>
      <c r="Q1" s="22"/>
    </row>
    <row r="2" spans="1:17">
      <c r="A2" s="27" t="s">
        <v>11</v>
      </c>
      <c r="B2" s="28" t="s">
        <v>10</v>
      </c>
      <c r="C2" s="28" t="s">
        <v>12</v>
      </c>
      <c r="D2" s="28" t="s">
        <v>13</v>
      </c>
      <c r="E2" s="28" t="s">
        <v>14</v>
      </c>
      <c r="F2" s="29"/>
      <c r="G2" s="30" t="s">
        <v>11</v>
      </c>
      <c r="H2" s="30" t="s">
        <v>10</v>
      </c>
      <c r="I2" s="30" t="s">
        <v>12</v>
      </c>
      <c r="J2" s="30" t="s">
        <v>13</v>
      </c>
      <c r="K2" s="30" t="s">
        <v>14</v>
      </c>
      <c r="L2" s="29"/>
      <c r="M2" s="30" t="s">
        <v>11</v>
      </c>
      <c r="N2" s="30" t="s">
        <v>10</v>
      </c>
      <c r="O2" s="30" t="s">
        <v>12</v>
      </c>
      <c r="P2" s="30" t="s">
        <v>13</v>
      </c>
      <c r="Q2" s="30" t="s">
        <v>14</v>
      </c>
    </row>
    <row r="3" spans="1:17">
      <c r="A3" s="31"/>
      <c r="B3" s="32"/>
      <c r="C3" s="32"/>
      <c r="D3" s="32"/>
      <c r="E3" s="32"/>
      <c r="F3" s="31"/>
      <c r="G3" s="31"/>
      <c r="H3" s="31"/>
      <c r="I3" s="31"/>
      <c r="J3" s="31"/>
      <c r="K3" s="31"/>
      <c r="L3" s="31"/>
      <c r="M3" s="31"/>
      <c r="N3" s="31"/>
      <c r="O3" s="31"/>
      <c r="P3" s="31"/>
      <c r="Q3" s="31"/>
    </row>
    <row r="4" spans="1:17">
      <c r="A4" s="33">
        <f>'Function Analysis'!A4</f>
        <v>0</v>
      </c>
      <c r="B4" s="34">
        <f>'Function Analysis'!B4</f>
        <v>0</v>
      </c>
      <c r="C4" s="34">
        <f>'Function Analysis'!C4</f>
        <v>0</v>
      </c>
      <c r="D4" s="34">
        <f>'Function Analysis'!D4*0.0005</f>
        <v>0</v>
      </c>
      <c r="E4" s="34">
        <f>'Function Analysis'!E4*0.0005</f>
        <v>0</v>
      </c>
      <c r="F4" s="35"/>
      <c r="G4" s="36">
        <f>'Function Analysis'!G4</f>
        <v>0</v>
      </c>
      <c r="H4" s="37">
        <f>'Function Analysis'!H4</f>
        <v>0</v>
      </c>
      <c r="I4" s="37">
        <f>'Function Analysis'!I4</f>
        <v>0</v>
      </c>
      <c r="J4" s="37">
        <f>'Function Analysis'!J4*0.0005</f>
        <v>0</v>
      </c>
      <c r="K4" s="37">
        <f>'Function Analysis'!K4*0.0005</f>
        <v>0</v>
      </c>
      <c r="L4" s="38"/>
      <c r="M4" s="39">
        <f>G4</f>
        <v>0</v>
      </c>
      <c r="N4" s="40">
        <f>'Function Analysis'!N4</f>
        <v>0</v>
      </c>
      <c r="O4" s="40">
        <f>'Function Analysis'!O4</f>
        <v>0</v>
      </c>
      <c r="P4" s="40">
        <f>'Function Analysis'!P4*0.0005</f>
        <v>0</v>
      </c>
      <c r="Q4" s="40">
        <f>'Function Analysis'!Q4*0.0005</f>
        <v>0</v>
      </c>
    </row>
    <row r="5" spans="1:17">
      <c r="A5" s="33">
        <f>'Function Analysis'!A5</f>
        <v>0</v>
      </c>
      <c r="B5" s="34">
        <f>'Function Analysis'!B5</f>
        <v>0</v>
      </c>
      <c r="C5" s="34">
        <f>'Function Analysis'!C5</f>
        <v>0</v>
      </c>
      <c r="D5" s="34">
        <f>'Function Analysis'!D5*0.0005</f>
        <v>0</v>
      </c>
      <c r="E5" s="34">
        <f>'Function Analysis'!E5*0.0005</f>
        <v>0</v>
      </c>
      <c r="F5" s="41"/>
      <c r="G5" s="36">
        <f>'Function Analysis'!G5</f>
        <v>0</v>
      </c>
      <c r="H5" s="37">
        <f>'Function Analysis'!H5</f>
        <v>0</v>
      </c>
      <c r="I5" s="37">
        <f>'Function Analysis'!I5</f>
        <v>0</v>
      </c>
      <c r="J5" s="37">
        <f>'Function Analysis'!J5*0.0005</f>
        <v>0</v>
      </c>
      <c r="K5" s="37">
        <f>'Function Analysis'!K5*0.0005</f>
        <v>0</v>
      </c>
      <c r="L5" s="29"/>
      <c r="M5" s="39">
        <f t="shared" ref="M5:M51" si="0">G5</f>
        <v>0</v>
      </c>
      <c r="N5" s="40">
        <f>'Function Analysis'!N5</f>
        <v>0</v>
      </c>
      <c r="O5" s="40">
        <f>'Function Analysis'!O5</f>
        <v>0</v>
      </c>
      <c r="P5" s="40">
        <f>'Function Analysis'!P5*0.0005</f>
        <v>0</v>
      </c>
      <c r="Q5" s="40">
        <f>'Function Analysis'!Q5*0.0005</f>
        <v>0</v>
      </c>
    </row>
    <row r="6" spans="1:17">
      <c r="A6" s="33">
        <f>'Function Analysis'!A6</f>
        <v>0</v>
      </c>
      <c r="B6" s="34">
        <f>'Function Analysis'!B6</f>
        <v>0</v>
      </c>
      <c r="C6" s="34">
        <f>'Function Analysis'!C6</f>
        <v>0</v>
      </c>
      <c r="D6" s="34">
        <f>'Function Analysis'!D6*0.0005</f>
        <v>0</v>
      </c>
      <c r="E6" s="34">
        <f>'Function Analysis'!E6*0.0005</f>
        <v>0</v>
      </c>
      <c r="F6" s="41"/>
      <c r="G6" s="36">
        <f>'Function Analysis'!G6</f>
        <v>0</v>
      </c>
      <c r="H6" s="37">
        <f>'Function Analysis'!H6</f>
        <v>0</v>
      </c>
      <c r="I6" s="37">
        <f>'Function Analysis'!I6</f>
        <v>0</v>
      </c>
      <c r="J6" s="37">
        <f>'Function Analysis'!J6*0.0005</f>
        <v>0</v>
      </c>
      <c r="K6" s="37">
        <f>'Function Analysis'!K6*0.0005</f>
        <v>0</v>
      </c>
      <c r="L6" s="29"/>
      <c r="M6" s="39">
        <f t="shared" si="0"/>
        <v>0</v>
      </c>
      <c r="N6" s="40">
        <f>'Function Analysis'!N6</f>
        <v>0</v>
      </c>
      <c r="O6" s="40">
        <f>'Function Analysis'!O6</f>
        <v>0</v>
      </c>
      <c r="P6" s="40">
        <f>'Function Analysis'!P6*0.0005</f>
        <v>0</v>
      </c>
      <c r="Q6" s="40">
        <f>'Function Analysis'!Q6*0.0005</f>
        <v>0</v>
      </c>
    </row>
    <row r="7" spans="1:17">
      <c r="A7" s="33">
        <f>'Function Analysis'!A7</f>
        <v>0</v>
      </c>
      <c r="B7" s="34">
        <f>'Function Analysis'!B7</f>
        <v>0</v>
      </c>
      <c r="C7" s="34">
        <f>'Function Analysis'!C7</f>
        <v>0</v>
      </c>
      <c r="D7" s="34">
        <f>'Function Analysis'!D7*0.0005</f>
        <v>0</v>
      </c>
      <c r="E7" s="34">
        <f>'Function Analysis'!E7*0.0005</f>
        <v>0</v>
      </c>
      <c r="F7" s="41"/>
      <c r="G7" s="36">
        <f>'Function Analysis'!G7</f>
        <v>0</v>
      </c>
      <c r="H7" s="37">
        <f>'Function Analysis'!H7</f>
        <v>0</v>
      </c>
      <c r="I7" s="37">
        <f>'Function Analysis'!I7</f>
        <v>0</v>
      </c>
      <c r="J7" s="37">
        <f>'Function Analysis'!J7*0.0005</f>
        <v>0</v>
      </c>
      <c r="K7" s="37">
        <f>'Function Analysis'!K7*0.0005</f>
        <v>0</v>
      </c>
      <c r="L7" s="29"/>
      <c r="M7" s="39">
        <f t="shared" si="0"/>
        <v>0</v>
      </c>
      <c r="N7" s="40">
        <f>'Function Analysis'!N7</f>
        <v>0</v>
      </c>
      <c r="O7" s="40">
        <f>'Function Analysis'!O7</f>
        <v>0</v>
      </c>
      <c r="P7" s="40">
        <f>'Function Analysis'!P7*0.0005</f>
        <v>0</v>
      </c>
      <c r="Q7" s="40">
        <f>'Function Analysis'!Q7*0.0005</f>
        <v>0</v>
      </c>
    </row>
    <row r="8" spans="1:17">
      <c r="A8" s="33">
        <f>'Function Analysis'!A8</f>
        <v>0</v>
      </c>
      <c r="B8" s="34">
        <f>'Function Analysis'!B8</f>
        <v>0</v>
      </c>
      <c r="C8" s="34">
        <f>'Function Analysis'!C8</f>
        <v>0</v>
      </c>
      <c r="D8" s="34">
        <f>'Function Analysis'!D8*0.0005</f>
        <v>0</v>
      </c>
      <c r="E8" s="34">
        <f>'Function Analysis'!E8*0.0005</f>
        <v>0</v>
      </c>
      <c r="F8" s="41"/>
      <c r="G8" s="36">
        <f>'Function Analysis'!G8</f>
        <v>0</v>
      </c>
      <c r="H8" s="37">
        <f>'Function Analysis'!H8</f>
        <v>0</v>
      </c>
      <c r="I8" s="37">
        <f>'Function Analysis'!I8</f>
        <v>0</v>
      </c>
      <c r="J8" s="37">
        <f>'Function Analysis'!J8*0.0005</f>
        <v>0</v>
      </c>
      <c r="K8" s="37">
        <f>'Function Analysis'!K8*0.0005</f>
        <v>0</v>
      </c>
      <c r="L8" s="29"/>
      <c r="M8" s="39">
        <f t="shared" si="0"/>
        <v>0</v>
      </c>
      <c r="N8" s="40">
        <f>'Function Analysis'!N8</f>
        <v>0</v>
      </c>
      <c r="O8" s="40">
        <f>'Function Analysis'!O8</f>
        <v>0</v>
      </c>
      <c r="P8" s="40">
        <f>'Function Analysis'!P8*0.0005</f>
        <v>0</v>
      </c>
      <c r="Q8" s="40">
        <f>'Function Analysis'!Q8*0.0005</f>
        <v>0</v>
      </c>
    </row>
    <row r="9" spans="1:17">
      <c r="A9" s="33">
        <f>'Function Analysis'!A9</f>
        <v>0</v>
      </c>
      <c r="B9" s="34">
        <f>'Function Analysis'!B9</f>
        <v>0</v>
      </c>
      <c r="C9" s="34">
        <f>'Function Analysis'!C9</f>
        <v>0</v>
      </c>
      <c r="D9" s="34">
        <f>'Function Analysis'!D9*0.0005</f>
        <v>0</v>
      </c>
      <c r="E9" s="34">
        <f>'Function Analysis'!E9*0.0005</f>
        <v>0</v>
      </c>
      <c r="F9" s="41"/>
      <c r="G9" s="36">
        <f>'Function Analysis'!G9</f>
        <v>0</v>
      </c>
      <c r="H9" s="37">
        <f>'Function Analysis'!H9</f>
        <v>0</v>
      </c>
      <c r="I9" s="37">
        <f>'Function Analysis'!I9</f>
        <v>0</v>
      </c>
      <c r="J9" s="37">
        <f>'Function Analysis'!J9*0.0005</f>
        <v>0</v>
      </c>
      <c r="K9" s="37">
        <f>'Function Analysis'!K9*0.0005</f>
        <v>0</v>
      </c>
      <c r="L9" s="29"/>
      <c r="M9" s="39">
        <f t="shared" si="0"/>
        <v>0</v>
      </c>
      <c r="N9" s="40">
        <f>'Function Analysis'!N9</f>
        <v>0</v>
      </c>
      <c r="O9" s="40">
        <f>'Function Analysis'!O9</f>
        <v>0</v>
      </c>
      <c r="P9" s="40">
        <f>'Function Analysis'!P9*0.0005</f>
        <v>0</v>
      </c>
      <c r="Q9" s="40">
        <f>'Function Analysis'!Q9*0.0005</f>
        <v>0</v>
      </c>
    </row>
    <row r="10" spans="1:17">
      <c r="A10" s="33">
        <f>'Function Analysis'!A10</f>
        <v>0</v>
      </c>
      <c r="B10" s="34">
        <f>'Function Analysis'!B10</f>
        <v>0</v>
      </c>
      <c r="C10" s="34">
        <f>'Function Analysis'!C10</f>
        <v>0</v>
      </c>
      <c r="D10" s="34">
        <f>'Function Analysis'!D10*0.0005</f>
        <v>0</v>
      </c>
      <c r="E10" s="34">
        <f>'Function Analysis'!E10*0.0005</f>
        <v>0</v>
      </c>
      <c r="F10" s="41"/>
      <c r="G10" s="36">
        <f>'Function Analysis'!G10</f>
        <v>0</v>
      </c>
      <c r="H10" s="37">
        <f>'Function Analysis'!H10</f>
        <v>0</v>
      </c>
      <c r="I10" s="37">
        <f>'Function Analysis'!I10</f>
        <v>0</v>
      </c>
      <c r="J10" s="37">
        <f>'Function Analysis'!J10*0.0005</f>
        <v>0</v>
      </c>
      <c r="K10" s="37">
        <f>'Function Analysis'!K10*0.0005</f>
        <v>0</v>
      </c>
      <c r="L10" s="29"/>
      <c r="M10" s="39">
        <f t="shared" si="0"/>
        <v>0</v>
      </c>
      <c r="N10" s="40">
        <f>'Function Analysis'!N10</f>
        <v>0</v>
      </c>
      <c r="O10" s="40">
        <f>'Function Analysis'!O10</f>
        <v>0</v>
      </c>
      <c r="P10" s="40">
        <f>'Function Analysis'!P10*0.0005</f>
        <v>0</v>
      </c>
      <c r="Q10" s="40">
        <f>'Function Analysis'!Q10*0.0005</f>
        <v>0</v>
      </c>
    </row>
    <row r="11" spans="1:17">
      <c r="A11" s="33">
        <f>'Function Analysis'!A11</f>
        <v>0</v>
      </c>
      <c r="B11" s="34">
        <f>'Function Analysis'!B11</f>
        <v>0</v>
      </c>
      <c r="C11" s="34">
        <f>'Function Analysis'!C11</f>
        <v>0</v>
      </c>
      <c r="D11" s="34">
        <f>'Function Analysis'!D11*0.0005</f>
        <v>0</v>
      </c>
      <c r="E11" s="34">
        <f>'Function Analysis'!E11*0.0005</f>
        <v>0</v>
      </c>
      <c r="F11" s="41"/>
      <c r="G11" s="36">
        <f>'Function Analysis'!G11</f>
        <v>0</v>
      </c>
      <c r="H11" s="37">
        <f>'Function Analysis'!H11</f>
        <v>0</v>
      </c>
      <c r="I11" s="37">
        <f>'Function Analysis'!I11</f>
        <v>0</v>
      </c>
      <c r="J11" s="37">
        <f>'Function Analysis'!J11*0.0005</f>
        <v>0</v>
      </c>
      <c r="K11" s="37">
        <f>'Function Analysis'!K11*0.0005</f>
        <v>0</v>
      </c>
      <c r="L11" s="29"/>
      <c r="M11" s="39">
        <f t="shared" si="0"/>
        <v>0</v>
      </c>
      <c r="N11" s="40">
        <f>'Function Analysis'!N11</f>
        <v>0</v>
      </c>
      <c r="O11" s="40">
        <f>'Function Analysis'!O11</f>
        <v>0</v>
      </c>
      <c r="P11" s="40">
        <f>'Function Analysis'!P11*0.0005</f>
        <v>0</v>
      </c>
      <c r="Q11" s="40">
        <f>'Function Analysis'!Q11*0.0005</f>
        <v>0</v>
      </c>
    </row>
    <row r="12" spans="1:17">
      <c r="A12" s="33">
        <f>'Function Analysis'!A12</f>
        <v>0</v>
      </c>
      <c r="B12" s="34">
        <f>'Function Analysis'!B12</f>
        <v>0</v>
      </c>
      <c r="C12" s="34">
        <f>'Function Analysis'!C12</f>
        <v>0</v>
      </c>
      <c r="D12" s="34">
        <f>'Function Analysis'!D12*0.0005</f>
        <v>0</v>
      </c>
      <c r="E12" s="34">
        <f>'Function Analysis'!E12*0.0005</f>
        <v>0</v>
      </c>
      <c r="F12" s="41"/>
      <c r="G12" s="36">
        <f>'Function Analysis'!G12</f>
        <v>0</v>
      </c>
      <c r="H12" s="37">
        <f>'Function Analysis'!H12</f>
        <v>0</v>
      </c>
      <c r="I12" s="37">
        <f>'Function Analysis'!I12</f>
        <v>0</v>
      </c>
      <c r="J12" s="37">
        <f>'Function Analysis'!J12*0.0005</f>
        <v>0</v>
      </c>
      <c r="K12" s="37">
        <f>'Function Analysis'!K12*0.0005</f>
        <v>0</v>
      </c>
      <c r="L12" s="29"/>
      <c r="M12" s="39">
        <f t="shared" si="0"/>
        <v>0</v>
      </c>
      <c r="N12" s="40">
        <f>'Function Analysis'!N12</f>
        <v>0</v>
      </c>
      <c r="O12" s="40">
        <f>'Function Analysis'!O12</f>
        <v>0</v>
      </c>
      <c r="P12" s="40">
        <f>'Function Analysis'!P12*0.0005</f>
        <v>0</v>
      </c>
      <c r="Q12" s="40">
        <f>'Function Analysis'!Q12*0.0005</f>
        <v>0</v>
      </c>
    </row>
    <row r="13" spans="1:17">
      <c r="A13" s="33">
        <f>'Function Analysis'!A13</f>
        <v>0</v>
      </c>
      <c r="B13" s="34">
        <f>'Function Analysis'!B13</f>
        <v>0</v>
      </c>
      <c r="C13" s="34">
        <f>'Function Analysis'!C13</f>
        <v>0</v>
      </c>
      <c r="D13" s="34">
        <f>'Function Analysis'!D13*0.0005</f>
        <v>0</v>
      </c>
      <c r="E13" s="34">
        <f>'Function Analysis'!E13*0.0005</f>
        <v>0</v>
      </c>
      <c r="F13" s="41"/>
      <c r="G13" s="36">
        <f>'Function Analysis'!G13</f>
        <v>0</v>
      </c>
      <c r="H13" s="37">
        <f>'Function Analysis'!H13</f>
        <v>0</v>
      </c>
      <c r="I13" s="37">
        <f>'Function Analysis'!I13</f>
        <v>0</v>
      </c>
      <c r="J13" s="37">
        <f>'Function Analysis'!J13*0.0005</f>
        <v>0</v>
      </c>
      <c r="K13" s="37">
        <f>'Function Analysis'!K13*0.0005</f>
        <v>0</v>
      </c>
      <c r="L13" s="29"/>
      <c r="M13" s="39">
        <f t="shared" si="0"/>
        <v>0</v>
      </c>
      <c r="N13" s="40">
        <f>'Function Analysis'!N13</f>
        <v>0</v>
      </c>
      <c r="O13" s="40">
        <f>'Function Analysis'!O13</f>
        <v>0</v>
      </c>
      <c r="P13" s="40">
        <f>'Function Analysis'!P13*0.0005</f>
        <v>0</v>
      </c>
      <c r="Q13" s="40">
        <f>'Function Analysis'!Q13*0.0005</f>
        <v>0</v>
      </c>
    </row>
    <row r="14" spans="1:17">
      <c r="A14" s="33">
        <f>'Function Analysis'!A14</f>
        <v>0</v>
      </c>
      <c r="B14" s="34">
        <f>'Function Analysis'!B14</f>
        <v>0</v>
      </c>
      <c r="C14" s="34">
        <f>'Function Analysis'!C14</f>
        <v>0</v>
      </c>
      <c r="D14" s="34">
        <f>'Function Analysis'!D14*0.0005</f>
        <v>0</v>
      </c>
      <c r="E14" s="34">
        <f>'Function Analysis'!E14*0.0005</f>
        <v>0</v>
      </c>
      <c r="F14" s="41"/>
      <c r="G14" s="36">
        <f>'Function Analysis'!G14</f>
        <v>0</v>
      </c>
      <c r="H14" s="37">
        <f>'Function Analysis'!H14</f>
        <v>0</v>
      </c>
      <c r="I14" s="37">
        <f>'Function Analysis'!I14</f>
        <v>0</v>
      </c>
      <c r="J14" s="37">
        <f>'Function Analysis'!J14*0.0005</f>
        <v>0</v>
      </c>
      <c r="K14" s="37">
        <f>'Function Analysis'!K14*0.0005</f>
        <v>0</v>
      </c>
      <c r="L14" s="29"/>
      <c r="M14" s="39">
        <f t="shared" si="0"/>
        <v>0</v>
      </c>
      <c r="N14" s="40">
        <f>'Function Analysis'!N14</f>
        <v>0</v>
      </c>
      <c r="O14" s="40">
        <f>'Function Analysis'!O14</f>
        <v>0</v>
      </c>
      <c r="P14" s="40">
        <f>'Function Analysis'!P14*0.0005</f>
        <v>0</v>
      </c>
      <c r="Q14" s="40">
        <f>'Function Analysis'!Q14*0.0005</f>
        <v>0</v>
      </c>
    </row>
    <row r="15" spans="1:17">
      <c r="A15" s="33">
        <f>'Function Analysis'!A15</f>
        <v>0</v>
      </c>
      <c r="B15" s="34">
        <f>'Function Analysis'!B15</f>
        <v>0</v>
      </c>
      <c r="C15" s="34">
        <f>'Function Analysis'!C15</f>
        <v>0</v>
      </c>
      <c r="D15" s="34">
        <f>'Function Analysis'!D15*0.0005</f>
        <v>0</v>
      </c>
      <c r="E15" s="34">
        <f>'Function Analysis'!E15*0.0005</f>
        <v>0</v>
      </c>
      <c r="F15" s="41"/>
      <c r="G15" s="36">
        <f>'Function Analysis'!G15</f>
        <v>0</v>
      </c>
      <c r="H15" s="37">
        <f>'Function Analysis'!H15</f>
        <v>0</v>
      </c>
      <c r="I15" s="37">
        <f>'Function Analysis'!I15</f>
        <v>0</v>
      </c>
      <c r="J15" s="37">
        <f>'Function Analysis'!J15*0.0005</f>
        <v>0</v>
      </c>
      <c r="K15" s="37">
        <f>'Function Analysis'!K15*0.0005</f>
        <v>0</v>
      </c>
      <c r="L15" s="29"/>
      <c r="M15" s="39">
        <f t="shared" si="0"/>
        <v>0</v>
      </c>
      <c r="N15" s="40">
        <f>'Function Analysis'!N15</f>
        <v>0</v>
      </c>
      <c r="O15" s="40">
        <f>'Function Analysis'!O15</f>
        <v>0</v>
      </c>
      <c r="P15" s="40">
        <f>'Function Analysis'!P15*0.0005</f>
        <v>0</v>
      </c>
      <c r="Q15" s="40">
        <f>'Function Analysis'!Q15*0.0005</f>
        <v>0</v>
      </c>
    </row>
    <row r="16" spans="1:17">
      <c r="A16" s="33">
        <f>'Function Analysis'!A16</f>
        <v>0</v>
      </c>
      <c r="B16" s="34">
        <f>'Function Analysis'!B16</f>
        <v>0</v>
      </c>
      <c r="C16" s="34">
        <f>'Function Analysis'!C16</f>
        <v>0</v>
      </c>
      <c r="D16" s="34">
        <f>'Function Analysis'!D16*0.0005</f>
        <v>0</v>
      </c>
      <c r="E16" s="34">
        <f>'Function Analysis'!E16*0.0005</f>
        <v>0</v>
      </c>
      <c r="F16" s="41"/>
      <c r="G16" s="36">
        <f>'Function Analysis'!G16</f>
        <v>0</v>
      </c>
      <c r="H16" s="37">
        <f>'Function Analysis'!H16</f>
        <v>0</v>
      </c>
      <c r="I16" s="37">
        <f>'Function Analysis'!I16</f>
        <v>0</v>
      </c>
      <c r="J16" s="37">
        <f>'Function Analysis'!J16*0.0005</f>
        <v>0</v>
      </c>
      <c r="K16" s="37">
        <f>'Function Analysis'!K16*0.0005</f>
        <v>0</v>
      </c>
      <c r="L16" s="29"/>
      <c r="M16" s="39">
        <f t="shared" si="0"/>
        <v>0</v>
      </c>
      <c r="N16" s="40">
        <f>'Function Analysis'!N16</f>
        <v>0</v>
      </c>
      <c r="O16" s="40">
        <f>'Function Analysis'!O16</f>
        <v>0</v>
      </c>
      <c r="P16" s="40">
        <f>'Function Analysis'!P16*0.0005</f>
        <v>0</v>
      </c>
      <c r="Q16" s="40">
        <f>'Function Analysis'!Q16*0.0005</f>
        <v>0</v>
      </c>
    </row>
    <row r="17" spans="1:17">
      <c r="A17" s="33">
        <f>'Function Analysis'!A17</f>
        <v>0</v>
      </c>
      <c r="B17" s="34">
        <f>'Function Analysis'!B17</f>
        <v>0</v>
      </c>
      <c r="C17" s="34">
        <f>'Function Analysis'!C17</f>
        <v>0</v>
      </c>
      <c r="D17" s="34">
        <f>'Function Analysis'!D17*0.0005</f>
        <v>0</v>
      </c>
      <c r="E17" s="34">
        <f>'Function Analysis'!E17*0.0005</f>
        <v>0</v>
      </c>
      <c r="F17" s="41"/>
      <c r="G17" s="36">
        <f>'Function Analysis'!G17</f>
        <v>0</v>
      </c>
      <c r="H17" s="37">
        <f>'Function Analysis'!H17</f>
        <v>0</v>
      </c>
      <c r="I17" s="37">
        <f>'Function Analysis'!I17</f>
        <v>0</v>
      </c>
      <c r="J17" s="37">
        <f>'Function Analysis'!J17*0.0005</f>
        <v>0</v>
      </c>
      <c r="K17" s="37">
        <f>'Function Analysis'!K17*0.0005</f>
        <v>0</v>
      </c>
      <c r="L17" s="29"/>
      <c r="M17" s="39">
        <f t="shared" si="0"/>
        <v>0</v>
      </c>
      <c r="N17" s="40">
        <f>'Function Analysis'!N17</f>
        <v>0</v>
      </c>
      <c r="O17" s="40">
        <f>'Function Analysis'!O17</f>
        <v>0</v>
      </c>
      <c r="P17" s="40">
        <f>'Function Analysis'!P17*0.0005</f>
        <v>0</v>
      </c>
      <c r="Q17" s="40">
        <f>'Function Analysis'!Q17*0.0005</f>
        <v>0</v>
      </c>
    </row>
    <row r="18" spans="1:17">
      <c r="A18" s="33">
        <f>'Function Analysis'!A18</f>
        <v>0</v>
      </c>
      <c r="B18" s="34">
        <f>'Function Analysis'!B18</f>
        <v>0</v>
      </c>
      <c r="C18" s="34">
        <f>'Function Analysis'!C18</f>
        <v>0</v>
      </c>
      <c r="D18" s="34">
        <f>'Function Analysis'!D18*0.0005</f>
        <v>0</v>
      </c>
      <c r="E18" s="34">
        <f>'Function Analysis'!E18*0.0005</f>
        <v>0</v>
      </c>
      <c r="F18" s="41"/>
      <c r="G18" s="36">
        <f>'Function Analysis'!G18</f>
        <v>0</v>
      </c>
      <c r="H18" s="37">
        <f>'Function Analysis'!H18</f>
        <v>0</v>
      </c>
      <c r="I18" s="37">
        <f>'Function Analysis'!I18</f>
        <v>0</v>
      </c>
      <c r="J18" s="37">
        <f>'Function Analysis'!J18*0.0005</f>
        <v>0</v>
      </c>
      <c r="K18" s="37">
        <f>'Function Analysis'!K18*0.0005</f>
        <v>0</v>
      </c>
      <c r="L18" s="29"/>
      <c r="M18" s="39">
        <f t="shared" si="0"/>
        <v>0</v>
      </c>
      <c r="N18" s="40">
        <f>'Function Analysis'!N18</f>
        <v>0</v>
      </c>
      <c r="O18" s="40">
        <f>'Function Analysis'!O18</f>
        <v>0</v>
      </c>
      <c r="P18" s="40">
        <f>'Function Analysis'!P18*0.0005</f>
        <v>0</v>
      </c>
      <c r="Q18" s="40">
        <f>'Function Analysis'!Q18*0.0005</f>
        <v>0</v>
      </c>
    </row>
    <row r="19" spans="1:17">
      <c r="A19" s="33">
        <f>'Function Analysis'!A19</f>
        <v>0</v>
      </c>
      <c r="B19" s="34">
        <f>'Function Analysis'!B19</f>
        <v>0</v>
      </c>
      <c r="C19" s="34">
        <f>'Function Analysis'!C19</f>
        <v>0</v>
      </c>
      <c r="D19" s="34">
        <f>'Function Analysis'!D19*0.0005</f>
        <v>0</v>
      </c>
      <c r="E19" s="34">
        <f>'Function Analysis'!E19*0.0005</f>
        <v>0</v>
      </c>
      <c r="F19" s="41"/>
      <c r="G19" s="36">
        <f>'Function Analysis'!G19</f>
        <v>0</v>
      </c>
      <c r="H19" s="37">
        <f>'Function Analysis'!H19</f>
        <v>0</v>
      </c>
      <c r="I19" s="37">
        <f>'Function Analysis'!I19</f>
        <v>0</v>
      </c>
      <c r="J19" s="37">
        <f>'Function Analysis'!J19*0.0005</f>
        <v>0</v>
      </c>
      <c r="K19" s="37">
        <f>'Function Analysis'!K19*0.0005</f>
        <v>0</v>
      </c>
      <c r="L19" s="29"/>
      <c r="M19" s="39">
        <f t="shared" si="0"/>
        <v>0</v>
      </c>
      <c r="N19" s="40">
        <f>'Function Analysis'!N19</f>
        <v>0</v>
      </c>
      <c r="O19" s="40">
        <f>'Function Analysis'!O19</f>
        <v>0</v>
      </c>
      <c r="P19" s="40">
        <f>'Function Analysis'!P19*0.0005</f>
        <v>0</v>
      </c>
      <c r="Q19" s="40">
        <f>'Function Analysis'!Q19*0.0005</f>
        <v>0</v>
      </c>
    </row>
    <row r="20" spans="1:17">
      <c r="A20" s="33">
        <f>'Function Analysis'!A20</f>
        <v>0</v>
      </c>
      <c r="B20" s="34">
        <f>'Function Analysis'!B20</f>
        <v>0</v>
      </c>
      <c r="C20" s="34">
        <f>'Function Analysis'!C20</f>
        <v>0</v>
      </c>
      <c r="D20" s="34">
        <f>'Function Analysis'!D20*0.0005</f>
        <v>0</v>
      </c>
      <c r="E20" s="34">
        <f>'Function Analysis'!E20*0.0005</f>
        <v>0</v>
      </c>
      <c r="F20" s="41"/>
      <c r="G20" s="36">
        <f>'Function Analysis'!G20</f>
        <v>0</v>
      </c>
      <c r="H20" s="37">
        <f>'Function Analysis'!H20</f>
        <v>0</v>
      </c>
      <c r="I20" s="37">
        <f>'Function Analysis'!I20</f>
        <v>0</v>
      </c>
      <c r="J20" s="37">
        <f>'Function Analysis'!J20*0.0005</f>
        <v>0</v>
      </c>
      <c r="K20" s="37">
        <f>'Function Analysis'!K20*0.0005</f>
        <v>0</v>
      </c>
      <c r="L20" s="29"/>
      <c r="M20" s="39">
        <f t="shared" si="0"/>
        <v>0</v>
      </c>
      <c r="N20" s="40">
        <f>'Function Analysis'!N20</f>
        <v>0</v>
      </c>
      <c r="O20" s="40">
        <f>'Function Analysis'!O20</f>
        <v>0</v>
      </c>
      <c r="P20" s="40">
        <f>'Function Analysis'!P20*0.0005</f>
        <v>0</v>
      </c>
      <c r="Q20" s="40">
        <f>'Function Analysis'!Q20*0.0005</f>
        <v>0</v>
      </c>
    </row>
    <row r="21" spans="1:17">
      <c r="A21" s="33">
        <f>'Function Analysis'!A21</f>
        <v>0</v>
      </c>
      <c r="B21" s="34">
        <f>'Function Analysis'!B21</f>
        <v>0</v>
      </c>
      <c r="C21" s="34">
        <f>'Function Analysis'!C21</f>
        <v>0</v>
      </c>
      <c r="D21" s="34">
        <f>'Function Analysis'!D21*0.0005</f>
        <v>0</v>
      </c>
      <c r="E21" s="34">
        <f>'Function Analysis'!E21*0.0005</f>
        <v>0</v>
      </c>
      <c r="F21" s="41"/>
      <c r="G21" s="36">
        <f>'Function Analysis'!G21</f>
        <v>0</v>
      </c>
      <c r="H21" s="37">
        <f>'Function Analysis'!H21</f>
        <v>0</v>
      </c>
      <c r="I21" s="37">
        <f>'Function Analysis'!I21</f>
        <v>0</v>
      </c>
      <c r="J21" s="37">
        <f>'Function Analysis'!J21*0.0005</f>
        <v>0</v>
      </c>
      <c r="K21" s="37">
        <f>'Function Analysis'!K21*0.0005</f>
        <v>0</v>
      </c>
      <c r="L21" s="29"/>
      <c r="M21" s="39">
        <f t="shared" si="0"/>
        <v>0</v>
      </c>
      <c r="N21" s="40">
        <f>'Function Analysis'!N21</f>
        <v>0</v>
      </c>
      <c r="O21" s="40">
        <f>'Function Analysis'!O21</f>
        <v>0</v>
      </c>
      <c r="P21" s="40">
        <f>'Function Analysis'!P21*0.0005</f>
        <v>0</v>
      </c>
      <c r="Q21" s="40">
        <f>'Function Analysis'!Q21*0.0005</f>
        <v>0</v>
      </c>
    </row>
    <row r="22" spans="1:17">
      <c r="A22" s="33">
        <f>'Function Analysis'!A22</f>
        <v>0</v>
      </c>
      <c r="B22" s="34">
        <f>'Function Analysis'!B22</f>
        <v>0</v>
      </c>
      <c r="C22" s="34">
        <f>'Function Analysis'!C22</f>
        <v>0</v>
      </c>
      <c r="D22" s="34">
        <f>'Function Analysis'!D22*0.0005</f>
        <v>0</v>
      </c>
      <c r="E22" s="34">
        <f>'Function Analysis'!E22*0.0005</f>
        <v>0</v>
      </c>
      <c r="F22" s="41"/>
      <c r="G22" s="36">
        <f>'Function Analysis'!G22</f>
        <v>0</v>
      </c>
      <c r="H22" s="37">
        <f>'Function Analysis'!H22</f>
        <v>0</v>
      </c>
      <c r="I22" s="37">
        <f>'Function Analysis'!I22</f>
        <v>0</v>
      </c>
      <c r="J22" s="37">
        <f>'Function Analysis'!J22*0.0005</f>
        <v>0</v>
      </c>
      <c r="K22" s="37">
        <f>'Function Analysis'!K22*0.0005</f>
        <v>0</v>
      </c>
      <c r="L22" s="29"/>
      <c r="M22" s="39">
        <f t="shared" si="0"/>
        <v>0</v>
      </c>
      <c r="N22" s="40">
        <f>'Function Analysis'!N22</f>
        <v>0</v>
      </c>
      <c r="O22" s="40">
        <f>'Function Analysis'!O22</f>
        <v>0</v>
      </c>
      <c r="P22" s="40">
        <f>'Function Analysis'!P22*0.0005</f>
        <v>0</v>
      </c>
      <c r="Q22" s="40">
        <f>'Function Analysis'!Q22*0.0005</f>
        <v>0</v>
      </c>
    </row>
    <row r="23" spans="1:17">
      <c r="A23" s="33">
        <f>'Function Analysis'!A23</f>
        <v>0</v>
      </c>
      <c r="B23" s="34">
        <f>'Function Analysis'!B23</f>
        <v>0</v>
      </c>
      <c r="C23" s="34">
        <f>'Function Analysis'!C23</f>
        <v>0</v>
      </c>
      <c r="D23" s="34">
        <f>'Function Analysis'!D23*0.0005</f>
        <v>0</v>
      </c>
      <c r="E23" s="34">
        <f>'Function Analysis'!E23*0.0005</f>
        <v>0</v>
      </c>
      <c r="F23" s="41"/>
      <c r="G23" s="36">
        <f>'Function Analysis'!G23</f>
        <v>0</v>
      </c>
      <c r="H23" s="37">
        <f>'Function Analysis'!H23</f>
        <v>0</v>
      </c>
      <c r="I23" s="37">
        <f>'Function Analysis'!I23</f>
        <v>0</v>
      </c>
      <c r="J23" s="37">
        <f>'Function Analysis'!J23*0.0005</f>
        <v>0</v>
      </c>
      <c r="K23" s="37">
        <f>'Function Analysis'!K23*0.0005</f>
        <v>0</v>
      </c>
      <c r="L23" s="29"/>
      <c r="M23" s="39">
        <f t="shared" si="0"/>
        <v>0</v>
      </c>
      <c r="N23" s="40">
        <f>'Function Analysis'!N23</f>
        <v>0</v>
      </c>
      <c r="O23" s="40">
        <f>'Function Analysis'!O23</f>
        <v>0</v>
      </c>
      <c r="P23" s="40">
        <f>'Function Analysis'!P23*0.0005</f>
        <v>0</v>
      </c>
      <c r="Q23" s="40">
        <f>'Function Analysis'!Q23*0.0005</f>
        <v>0</v>
      </c>
    </row>
    <row r="24" spans="1:17">
      <c r="A24" s="33">
        <f>'Function Analysis'!A24</f>
        <v>0</v>
      </c>
      <c r="B24" s="34">
        <f>'Function Analysis'!B24</f>
        <v>0</v>
      </c>
      <c r="C24" s="34">
        <f>'Function Analysis'!C24</f>
        <v>0</v>
      </c>
      <c r="D24" s="34">
        <f>'Function Analysis'!D24*0.0005</f>
        <v>0</v>
      </c>
      <c r="E24" s="34">
        <f>'Function Analysis'!E24*0.0005</f>
        <v>0</v>
      </c>
      <c r="F24" s="41"/>
      <c r="G24" s="36">
        <f>'Function Analysis'!G24</f>
        <v>0</v>
      </c>
      <c r="H24" s="37">
        <f>'Function Analysis'!H24</f>
        <v>0</v>
      </c>
      <c r="I24" s="37">
        <f>'Function Analysis'!I24</f>
        <v>0</v>
      </c>
      <c r="J24" s="37">
        <f>'Function Analysis'!J24*0.0005</f>
        <v>0</v>
      </c>
      <c r="K24" s="37">
        <f>'Function Analysis'!K24*0.0005</f>
        <v>0</v>
      </c>
      <c r="L24" s="29"/>
      <c r="M24" s="39">
        <f t="shared" si="0"/>
        <v>0</v>
      </c>
      <c r="N24" s="40">
        <f>'Function Analysis'!N24</f>
        <v>0</v>
      </c>
      <c r="O24" s="40">
        <f>'Function Analysis'!O24</f>
        <v>0</v>
      </c>
      <c r="P24" s="40">
        <f>'Function Analysis'!P24*0.0005</f>
        <v>0</v>
      </c>
      <c r="Q24" s="40">
        <f>'Function Analysis'!Q24*0.0005</f>
        <v>0</v>
      </c>
    </row>
    <row r="25" spans="1:17">
      <c r="A25" s="33">
        <f>'Function Analysis'!A25</f>
        <v>0</v>
      </c>
      <c r="B25" s="34">
        <f>'Function Analysis'!B25</f>
        <v>0</v>
      </c>
      <c r="C25" s="34">
        <f>'Function Analysis'!C25</f>
        <v>0</v>
      </c>
      <c r="D25" s="34">
        <f>'Function Analysis'!D25*0.0005</f>
        <v>0</v>
      </c>
      <c r="E25" s="34">
        <f>'Function Analysis'!E25*0.0005</f>
        <v>0</v>
      </c>
      <c r="F25" s="41"/>
      <c r="G25" s="36">
        <f>'Function Analysis'!G25</f>
        <v>0</v>
      </c>
      <c r="H25" s="37">
        <f>'Function Analysis'!H25</f>
        <v>0</v>
      </c>
      <c r="I25" s="37">
        <f>'Function Analysis'!I25</f>
        <v>0</v>
      </c>
      <c r="J25" s="37">
        <f>'Function Analysis'!J25*0.0005</f>
        <v>0</v>
      </c>
      <c r="K25" s="37">
        <f>'Function Analysis'!K25*0.0005</f>
        <v>0</v>
      </c>
      <c r="L25" s="29"/>
      <c r="M25" s="39">
        <f t="shared" si="0"/>
        <v>0</v>
      </c>
      <c r="N25" s="40">
        <f>'Function Analysis'!N25</f>
        <v>0</v>
      </c>
      <c r="O25" s="40">
        <f>'Function Analysis'!O25</f>
        <v>0</v>
      </c>
      <c r="P25" s="40">
        <f>'Function Analysis'!P25*0.0005</f>
        <v>0</v>
      </c>
      <c r="Q25" s="40">
        <f>'Function Analysis'!Q25*0.0005</f>
        <v>0</v>
      </c>
    </row>
    <row r="26" spans="1:17">
      <c r="A26" s="33">
        <f>'Function Analysis'!A26</f>
        <v>0</v>
      </c>
      <c r="B26" s="34">
        <f>'Function Analysis'!B26</f>
        <v>0</v>
      </c>
      <c r="C26" s="34">
        <f>'Function Analysis'!C26</f>
        <v>0</v>
      </c>
      <c r="D26" s="34">
        <f>'Function Analysis'!D26*0.0005</f>
        <v>0</v>
      </c>
      <c r="E26" s="34">
        <f>'Function Analysis'!E26*0.0005</f>
        <v>0</v>
      </c>
      <c r="F26" s="41"/>
      <c r="G26" s="36">
        <f>'Function Analysis'!G26</f>
        <v>0</v>
      </c>
      <c r="H26" s="37">
        <f>'Function Analysis'!H26</f>
        <v>0</v>
      </c>
      <c r="I26" s="37">
        <f>'Function Analysis'!I26</f>
        <v>0</v>
      </c>
      <c r="J26" s="37">
        <f>'Function Analysis'!J26*0.0005</f>
        <v>0</v>
      </c>
      <c r="K26" s="37">
        <f>'Function Analysis'!K26*0.0005</f>
        <v>0</v>
      </c>
      <c r="L26" s="29"/>
      <c r="M26" s="39">
        <f t="shared" si="0"/>
        <v>0</v>
      </c>
      <c r="N26" s="40">
        <f>'Function Analysis'!N26</f>
        <v>0</v>
      </c>
      <c r="O26" s="40">
        <f>'Function Analysis'!O26</f>
        <v>0</v>
      </c>
      <c r="P26" s="40">
        <f>'Function Analysis'!P26*0.0005</f>
        <v>0</v>
      </c>
      <c r="Q26" s="40">
        <f>'Function Analysis'!Q26*0.0005</f>
        <v>0</v>
      </c>
    </row>
    <row r="27" spans="1:17">
      <c r="A27" s="33">
        <f>'Function Analysis'!A27</f>
        <v>0</v>
      </c>
      <c r="B27" s="34">
        <f>'Function Analysis'!B27</f>
        <v>0</v>
      </c>
      <c r="C27" s="34">
        <f>'Function Analysis'!C27</f>
        <v>0</v>
      </c>
      <c r="D27" s="34">
        <f>'Function Analysis'!D27*0.0005</f>
        <v>0</v>
      </c>
      <c r="E27" s="34">
        <f>'Function Analysis'!E27*0.0005</f>
        <v>0</v>
      </c>
      <c r="F27" s="41"/>
      <c r="G27" s="36">
        <f>'Function Analysis'!G27</f>
        <v>0</v>
      </c>
      <c r="H27" s="37">
        <f>'Function Analysis'!H27</f>
        <v>0</v>
      </c>
      <c r="I27" s="37">
        <f>'Function Analysis'!I27</f>
        <v>0</v>
      </c>
      <c r="J27" s="37">
        <f>'Function Analysis'!J27*0.0005</f>
        <v>0</v>
      </c>
      <c r="K27" s="37">
        <f>'Function Analysis'!K27*0.0005</f>
        <v>0</v>
      </c>
      <c r="L27" s="29"/>
      <c r="M27" s="39">
        <f t="shared" si="0"/>
        <v>0</v>
      </c>
      <c r="N27" s="40">
        <f>'Function Analysis'!N27</f>
        <v>0</v>
      </c>
      <c r="O27" s="40">
        <f>'Function Analysis'!O27</f>
        <v>0</v>
      </c>
      <c r="P27" s="40">
        <f>'Function Analysis'!P27*0.0005</f>
        <v>0</v>
      </c>
      <c r="Q27" s="40">
        <f>'Function Analysis'!Q27*0.0005</f>
        <v>0</v>
      </c>
    </row>
    <row r="28" spans="1:17">
      <c r="A28" s="33">
        <f>'Function Analysis'!A28</f>
        <v>0</v>
      </c>
      <c r="B28" s="34">
        <f>'Function Analysis'!B28</f>
        <v>0</v>
      </c>
      <c r="C28" s="34">
        <f>'Function Analysis'!C28</f>
        <v>0</v>
      </c>
      <c r="D28" s="34">
        <f>'Function Analysis'!D28*0.0005</f>
        <v>0</v>
      </c>
      <c r="E28" s="34">
        <f>'Function Analysis'!E28*0.0005</f>
        <v>0</v>
      </c>
      <c r="F28" s="41"/>
      <c r="G28" s="36">
        <f>'Function Analysis'!G28</f>
        <v>0</v>
      </c>
      <c r="H28" s="37">
        <f>'Function Analysis'!H28</f>
        <v>0</v>
      </c>
      <c r="I28" s="37">
        <f>'Function Analysis'!I28</f>
        <v>0</v>
      </c>
      <c r="J28" s="37">
        <f>'Function Analysis'!J28*0.0005</f>
        <v>0</v>
      </c>
      <c r="K28" s="37">
        <f>'Function Analysis'!K28*0.0005</f>
        <v>0</v>
      </c>
      <c r="L28" s="29"/>
      <c r="M28" s="39">
        <f t="shared" si="0"/>
        <v>0</v>
      </c>
      <c r="N28" s="40">
        <f>'Function Analysis'!N28</f>
        <v>0</v>
      </c>
      <c r="O28" s="40">
        <f>'Function Analysis'!O28</f>
        <v>0</v>
      </c>
      <c r="P28" s="40">
        <f>'Function Analysis'!P28*0.0005</f>
        <v>0</v>
      </c>
      <c r="Q28" s="40">
        <f>'Function Analysis'!Q28*0.0005</f>
        <v>0</v>
      </c>
    </row>
    <row r="29" spans="1:17">
      <c r="A29" s="33">
        <f>'Function Analysis'!A29</f>
        <v>0</v>
      </c>
      <c r="B29" s="34">
        <f>'Function Analysis'!B29</f>
        <v>0</v>
      </c>
      <c r="C29" s="34">
        <f>'Function Analysis'!C29</f>
        <v>0</v>
      </c>
      <c r="D29" s="34">
        <f>'Function Analysis'!D29*0.0005</f>
        <v>0</v>
      </c>
      <c r="E29" s="34">
        <f>'Function Analysis'!E29*0.0005</f>
        <v>0</v>
      </c>
      <c r="F29" s="41"/>
      <c r="G29" s="36">
        <f>'Function Analysis'!G29</f>
        <v>0</v>
      </c>
      <c r="H29" s="37">
        <f>'Function Analysis'!H29</f>
        <v>0</v>
      </c>
      <c r="I29" s="37">
        <f>'Function Analysis'!I29</f>
        <v>0</v>
      </c>
      <c r="J29" s="37">
        <f>'Function Analysis'!J29*0.0005</f>
        <v>0</v>
      </c>
      <c r="K29" s="37">
        <f>'Function Analysis'!K29*0.0005</f>
        <v>0</v>
      </c>
      <c r="L29" s="29"/>
      <c r="M29" s="39">
        <f t="shared" si="0"/>
        <v>0</v>
      </c>
      <c r="N29" s="40">
        <f>'Function Analysis'!N29</f>
        <v>0</v>
      </c>
      <c r="O29" s="40">
        <f>'Function Analysis'!O29</f>
        <v>0</v>
      </c>
      <c r="P29" s="40">
        <f>'Function Analysis'!P29*0.0005</f>
        <v>0</v>
      </c>
      <c r="Q29" s="40">
        <f>'Function Analysis'!Q29*0.0005</f>
        <v>0</v>
      </c>
    </row>
    <row r="30" spans="1:17">
      <c r="A30" s="33">
        <f>'Function Analysis'!A30</f>
        <v>0</v>
      </c>
      <c r="B30" s="34">
        <f>'Function Analysis'!B30</f>
        <v>0</v>
      </c>
      <c r="C30" s="34">
        <f>'Function Analysis'!C30</f>
        <v>0</v>
      </c>
      <c r="D30" s="34">
        <f>'Function Analysis'!D30*0.0005</f>
        <v>0</v>
      </c>
      <c r="E30" s="34">
        <f>'Function Analysis'!E30*0.0005</f>
        <v>0</v>
      </c>
      <c r="F30" s="41"/>
      <c r="G30" s="36">
        <f>'Function Analysis'!G30</f>
        <v>0</v>
      </c>
      <c r="H30" s="37">
        <f>'Function Analysis'!H30</f>
        <v>0</v>
      </c>
      <c r="I30" s="37">
        <f>'Function Analysis'!I30</f>
        <v>0</v>
      </c>
      <c r="J30" s="37">
        <f>'Function Analysis'!J30*0.0005</f>
        <v>0</v>
      </c>
      <c r="K30" s="37">
        <f>'Function Analysis'!K30*0.0005</f>
        <v>0</v>
      </c>
      <c r="L30" s="29"/>
      <c r="M30" s="39">
        <f t="shared" si="0"/>
        <v>0</v>
      </c>
      <c r="N30" s="40">
        <f>'Function Analysis'!N30</f>
        <v>0</v>
      </c>
      <c r="O30" s="40">
        <f>'Function Analysis'!O30</f>
        <v>0</v>
      </c>
      <c r="P30" s="40">
        <f>'Function Analysis'!P30*0.0005</f>
        <v>0</v>
      </c>
      <c r="Q30" s="40">
        <f>'Function Analysis'!Q30*0.0005</f>
        <v>0</v>
      </c>
    </row>
    <row r="31" spans="1:17">
      <c r="A31" s="33">
        <f>'Function Analysis'!A31</f>
        <v>0</v>
      </c>
      <c r="B31" s="34">
        <f>'Function Analysis'!B31</f>
        <v>0</v>
      </c>
      <c r="C31" s="34">
        <f>'Function Analysis'!C31</f>
        <v>0</v>
      </c>
      <c r="D31" s="34">
        <f>'Function Analysis'!D31*0.0005</f>
        <v>0</v>
      </c>
      <c r="E31" s="34">
        <f>'Function Analysis'!E31*0.0005</f>
        <v>0</v>
      </c>
      <c r="F31" s="41"/>
      <c r="G31" s="36">
        <f>'Function Analysis'!G31</f>
        <v>0</v>
      </c>
      <c r="H31" s="37">
        <f>'Function Analysis'!H31</f>
        <v>0</v>
      </c>
      <c r="I31" s="37">
        <f>'Function Analysis'!I31</f>
        <v>0</v>
      </c>
      <c r="J31" s="37">
        <f>'Function Analysis'!J31*0.0005</f>
        <v>0</v>
      </c>
      <c r="K31" s="37">
        <f>'Function Analysis'!K31*0.0005</f>
        <v>0</v>
      </c>
      <c r="L31" s="29"/>
      <c r="M31" s="39">
        <f t="shared" si="0"/>
        <v>0</v>
      </c>
      <c r="N31" s="40">
        <f>'Function Analysis'!N31</f>
        <v>0</v>
      </c>
      <c r="O31" s="40">
        <f>'Function Analysis'!O31</f>
        <v>0</v>
      </c>
      <c r="P31" s="40">
        <f>'Function Analysis'!P31*0.0005</f>
        <v>0</v>
      </c>
      <c r="Q31" s="40">
        <f>'Function Analysis'!Q31*0.0005</f>
        <v>0</v>
      </c>
    </row>
    <row r="32" spans="1:17">
      <c r="A32" s="33">
        <f>'Function Analysis'!A32</f>
        <v>0</v>
      </c>
      <c r="B32" s="34">
        <f>'Function Analysis'!B32</f>
        <v>0</v>
      </c>
      <c r="C32" s="34">
        <f>'Function Analysis'!C32</f>
        <v>0</v>
      </c>
      <c r="D32" s="34">
        <f>'Function Analysis'!D32*0.0005</f>
        <v>0</v>
      </c>
      <c r="E32" s="34">
        <f>'Function Analysis'!E32*0.0005</f>
        <v>0</v>
      </c>
      <c r="F32" s="41"/>
      <c r="G32" s="36">
        <f>'Function Analysis'!G32</f>
        <v>0</v>
      </c>
      <c r="H32" s="37">
        <f>'Function Analysis'!H32</f>
        <v>0</v>
      </c>
      <c r="I32" s="37">
        <f>'Function Analysis'!I32</f>
        <v>0</v>
      </c>
      <c r="J32" s="37">
        <f>'Function Analysis'!J32*0.0005</f>
        <v>0</v>
      </c>
      <c r="K32" s="37">
        <f>'Function Analysis'!K32*0.0005</f>
        <v>0</v>
      </c>
      <c r="L32" s="29"/>
      <c r="M32" s="39">
        <f t="shared" si="0"/>
        <v>0</v>
      </c>
      <c r="N32" s="40">
        <f>'Function Analysis'!N32</f>
        <v>0</v>
      </c>
      <c r="O32" s="40">
        <f>'Function Analysis'!O32</f>
        <v>0</v>
      </c>
      <c r="P32" s="40">
        <f>'Function Analysis'!P32*0.0005</f>
        <v>0</v>
      </c>
      <c r="Q32" s="40">
        <f>'Function Analysis'!Q32*0.0005</f>
        <v>0</v>
      </c>
    </row>
    <row r="33" spans="1:17">
      <c r="A33" s="33">
        <f>'Function Analysis'!A33</f>
        <v>0</v>
      </c>
      <c r="B33" s="34">
        <f>'Function Analysis'!B33</f>
        <v>0</v>
      </c>
      <c r="C33" s="34">
        <f>'Function Analysis'!C33</f>
        <v>0</v>
      </c>
      <c r="D33" s="34">
        <f>'Function Analysis'!D33*0.0005</f>
        <v>0</v>
      </c>
      <c r="E33" s="34">
        <f>'Function Analysis'!E33*0.0005</f>
        <v>0</v>
      </c>
      <c r="F33" s="41"/>
      <c r="G33" s="36">
        <f>'Function Analysis'!G33</f>
        <v>0</v>
      </c>
      <c r="H33" s="37">
        <f>'Function Analysis'!H33</f>
        <v>0</v>
      </c>
      <c r="I33" s="37">
        <f>'Function Analysis'!I33</f>
        <v>0</v>
      </c>
      <c r="J33" s="37">
        <f>'Function Analysis'!J33*0.0005</f>
        <v>0</v>
      </c>
      <c r="K33" s="37">
        <f>'Function Analysis'!K33*0.0005</f>
        <v>0</v>
      </c>
      <c r="L33" s="29"/>
      <c r="M33" s="39">
        <f t="shared" si="0"/>
        <v>0</v>
      </c>
      <c r="N33" s="40">
        <f>'Function Analysis'!N33</f>
        <v>0</v>
      </c>
      <c r="O33" s="40">
        <f>'Function Analysis'!O33</f>
        <v>0</v>
      </c>
      <c r="P33" s="40">
        <f>'Function Analysis'!P33*0.0005</f>
        <v>0</v>
      </c>
      <c r="Q33" s="40">
        <f>'Function Analysis'!Q33*0.0005</f>
        <v>0</v>
      </c>
    </row>
    <row r="34" spans="1:17">
      <c r="A34" s="33">
        <f>'Function Analysis'!A34</f>
        <v>0</v>
      </c>
      <c r="B34" s="34">
        <f>'Function Analysis'!B34</f>
        <v>0</v>
      </c>
      <c r="C34" s="34">
        <f>'Function Analysis'!C34</f>
        <v>0</v>
      </c>
      <c r="D34" s="34">
        <f>'Function Analysis'!D34*0.0005</f>
        <v>0</v>
      </c>
      <c r="E34" s="34">
        <f>'Function Analysis'!E34*0.0005</f>
        <v>0</v>
      </c>
      <c r="F34" s="41"/>
      <c r="G34" s="36">
        <f>'Function Analysis'!G34</f>
        <v>0</v>
      </c>
      <c r="H34" s="37">
        <f>'Function Analysis'!H34</f>
        <v>0</v>
      </c>
      <c r="I34" s="37">
        <f>'Function Analysis'!I34</f>
        <v>0</v>
      </c>
      <c r="J34" s="37">
        <f>'Function Analysis'!J34*0.0005</f>
        <v>0</v>
      </c>
      <c r="K34" s="37">
        <f>'Function Analysis'!K34*0.0005</f>
        <v>0</v>
      </c>
      <c r="L34" s="29"/>
      <c r="M34" s="39">
        <f t="shared" si="0"/>
        <v>0</v>
      </c>
      <c r="N34" s="40">
        <f>'Function Analysis'!N34</f>
        <v>0</v>
      </c>
      <c r="O34" s="40">
        <f>'Function Analysis'!O34</f>
        <v>0</v>
      </c>
      <c r="P34" s="40">
        <f>'Function Analysis'!P34*0.0005</f>
        <v>0</v>
      </c>
      <c r="Q34" s="40">
        <f>'Function Analysis'!Q34*0.0005</f>
        <v>0</v>
      </c>
    </row>
    <row r="35" spans="1:17">
      <c r="A35" s="33">
        <f>'Function Analysis'!A35</f>
        <v>0</v>
      </c>
      <c r="B35" s="34">
        <f>'Function Analysis'!B35</f>
        <v>0</v>
      </c>
      <c r="C35" s="34">
        <f>'Function Analysis'!C35</f>
        <v>0</v>
      </c>
      <c r="D35" s="34">
        <f>'Function Analysis'!D35*0.0005</f>
        <v>0</v>
      </c>
      <c r="E35" s="34">
        <f>'Function Analysis'!E35*0.0005</f>
        <v>0</v>
      </c>
      <c r="F35" s="41"/>
      <c r="G35" s="36">
        <f>'Function Analysis'!G35</f>
        <v>0</v>
      </c>
      <c r="H35" s="37">
        <f>'Function Analysis'!H35</f>
        <v>0</v>
      </c>
      <c r="I35" s="37">
        <f>'Function Analysis'!I35</f>
        <v>0</v>
      </c>
      <c r="J35" s="37">
        <f>'Function Analysis'!J35*0.0005</f>
        <v>0</v>
      </c>
      <c r="K35" s="37">
        <f>'Function Analysis'!K35*0.0005</f>
        <v>0</v>
      </c>
      <c r="L35" s="29"/>
      <c r="M35" s="39">
        <f t="shared" si="0"/>
        <v>0</v>
      </c>
      <c r="N35" s="40">
        <f>'Function Analysis'!N35</f>
        <v>0</v>
      </c>
      <c r="O35" s="40">
        <f>'Function Analysis'!O35</f>
        <v>0</v>
      </c>
      <c r="P35" s="40">
        <f>'Function Analysis'!P35*0.0005</f>
        <v>0</v>
      </c>
      <c r="Q35" s="40">
        <f>'Function Analysis'!Q35*0.0005</f>
        <v>0</v>
      </c>
    </row>
    <row r="36" spans="1:17">
      <c r="A36" s="33">
        <f>'Function Analysis'!A36</f>
        <v>0</v>
      </c>
      <c r="B36" s="34">
        <f>'Function Analysis'!B36</f>
        <v>0</v>
      </c>
      <c r="C36" s="34">
        <f>'Function Analysis'!C36</f>
        <v>0</v>
      </c>
      <c r="D36" s="34">
        <f>'Function Analysis'!D36*0.0005</f>
        <v>0</v>
      </c>
      <c r="E36" s="34">
        <f>'Function Analysis'!E36*0.0005</f>
        <v>0</v>
      </c>
      <c r="F36" s="41"/>
      <c r="G36" s="36">
        <f>'Function Analysis'!G36</f>
        <v>0</v>
      </c>
      <c r="H36" s="37">
        <f>'Function Analysis'!H36</f>
        <v>0</v>
      </c>
      <c r="I36" s="37">
        <f>'Function Analysis'!I36</f>
        <v>0</v>
      </c>
      <c r="J36" s="37">
        <f>'Function Analysis'!J36*0.0005</f>
        <v>0</v>
      </c>
      <c r="K36" s="37">
        <f>'Function Analysis'!K36*0.0005</f>
        <v>0</v>
      </c>
      <c r="L36" s="29"/>
      <c r="M36" s="39">
        <f t="shared" si="0"/>
        <v>0</v>
      </c>
      <c r="N36" s="40">
        <f>'Function Analysis'!N36</f>
        <v>0</v>
      </c>
      <c r="O36" s="40">
        <f>'Function Analysis'!O36</f>
        <v>0</v>
      </c>
      <c r="P36" s="40">
        <f>'Function Analysis'!P36*0.0005</f>
        <v>0</v>
      </c>
      <c r="Q36" s="40">
        <f>'Function Analysis'!Q36*0.0005</f>
        <v>0</v>
      </c>
    </row>
    <row r="37" spans="1:17">
      <c r="A37" s="33">
        <f>'Function Analysis'!A37</f>
        <v>0</v>
      </c>
      <c r="B37" s="34">
        <f>'Function Analysis'!B37</f>
        <v>0</v>
      </c>
      <c r="C37" s="34">
        <f>'Function Analysis'!C37</f>
        <v>0</v>
      </c>
      <c r="D37" s="34">
        <f>'Function Analysis'!D37*0.0005</f>
        <v>0</v>
      </c>
      <c r="E37" s="34">
        <f>'Function Analysis'!E37*0.0005</f>
        <v>0</v>
      </c>
      <c r="F37" s="41"/>
      <c r="G37" s="36">
        <f>'Function Analysis'!G37</f>
        <v>0</v>
      </c>
      <c r="H37" s="37">
        <f>'Function Analysis'!H37</f>
        <v>0</v>
      </c>
      <c r="I37" s="37">
        <f>'Function Analysis'!I37</f>
        <v>0</v>
      </c>
      <c r="J37" s="37">
        <f>'Function Analysis'!J37*0.0005</f>
        <v>0</v>
      </c>
      <c r="K37" s="37">
        <f>'Function Analysis'!K37*0.0005</f>
        <v>0</v>
      </c>
      <c r="L37" s="29"/>
      <c r="M37" s="39">
        <f t="shared" si="0"/>
        <v>0</v>
      </c>
      <c r="N37" s="40">
        <f>'Function Analysis'!N37</f>
        <v>0</v>
      </c>
      <c r="O37" s="40">
        <f>'Function Analysis'!O37</f>
        <v>0</v>
      </c>
      <c r="P37" s="40">
        <f>'Function Analysis'!P37*0.0005</f>
        <v>0</v>
      </c>
      <c r="Q37" s="40">
        <f>'Function Analysis'!Q37*0.0005</f>
        <v>0</v>
      </c>
    </row>
    <row r="38" spans="1:17">
      <c r="A38" s="33">
        <f>'Function Analysis'!A38</f>
        <v>0</v>
      </c>
      <c r="B38" s="34">
        <f>'Function Analysis'!B38</f>
        <v>0</v>
      </c>
      <c r="C38" s="34">
        <f>'Function Analysis'!C38</f>
        <v>0</v>
      </c>
      <c r="D38" s="34">
        <f>'Function Analysis'!D38*0.0005</f>
        <v>0</v>
      </c>
      <c r="E38" s="34">
        <f>'Function Analysis'!E38*0.0005</f>
        <v>0</v>
      </c>
      <c r="F38" s="41"/>
      <c r="G38" s="36">
        <f>'Function Analysis'!G38</f>
        <v>0</v>
      </c>
      <c r="H38" s="37">
        <f>'Function Analysis'!H38</f>
        <v>0</v>
      </c>
      <c r="I38" s="37">
        <f>'Function Analysis'!I38</f>
        <v>0</v>
      </c>
      <c r="J38" s="37">
        <f>'Function Analysis'!J38*0.0005</f>
        <v>0</v>
      </c>
      <c r="K38" s="37">
        <f>'Function Analysis'!K38*0.0005</f>
        <v>0</v>
      </c>
      <c r="L38" s="29"/>
      <c r="M38" s="39">
        <f t="shared" si="0"/>
        <v>0</v>
      </c>
      <c r="N38" s="40">
        <f>'Function Analysis'!N38</f>
        <v>0</v>
      </c>
      <c r="O38" s="40">
        <f>'Function Analysis'!O38</f>
        <v>0</v>
      </c>
      <c r="P38" s="40">
        <f>'Function Analysis'!P38*0.0005</f>
        <v>0</v>
      </c>
      <c r="Q38" s="40">
        <f>'Function Analysis'!Q38*0.0005</f>
        <v>0</v>
      </c>
    </row>
    <row r="39" spans="1:17">
      <c r="A39" s="33">
        <f>'Function Analysis'!A39</f>
        <v>0</v>
      </c>
      <c r="B39" s="34">
        <f>'Function Analysis'!B39</f>
        <v>0</v>
      </c>
      <c r="C39" s="34">
        <f>'Function Analysis'!C39</f>
        <v>0</v>
      </c>
      <c r="D39" s="34">
        <f>'Function Analysis'!D39*0.0005</f>
        <v>0</v>
      </c>
      <c r="E39" s="34">
        <f>'Function Analysis'!E39*0.0005</f>
        <v>0</v>
      </c>
      <c r="F39" s="41"/>
      <c r="G39" s="36">
        <f>'Function Analysis'!G39</f>
        <v>0</v>
      </c>
      <c r="H39" s="37">
        <f>'Function Analysis'!H39</f>
        <v>0</v>
      </c>
      <c r="I39" s="37">
        <f>'Function Analysis'!I39</f>
        <v>0</v>
      </c>
      <c r="J39" s="37">
        <f>'Function Analysis'!J39*0.0005</f>
        <v>0</v>
      </c>
      <c r="K39" s="37">
        <f>'Function Analysis'!K39*0.0005</f>
        <v>0</v>
      </c>
      <c r="L39" s="29"/>
      <c r="M39" s="39">
        <f t="shared" si="0"/>
        <v>0</v>
      </c>
      <c r="N39" s="40">
        <f>'Function Analysis'!N39</f>
        <v>0</v>
      </c>
      <c r="O39" s="40">
        <f>'Function Analysis'!O39</f>
        <v>0</v>
      </c>
      <c r="P39" s="40">
        <f>'Function Analysis'!P39*0.0005</f>
        <v>0</v>
      </c>
      <c r="Q39" s="40">
        <f>'Function Analysis'!Q39*0.0005</f>
        <v>0</v>
      </c>
    </row>
    <row r="40" spans="1:17">
      <c r="A40" s="33">
        <f>'Function Analysis'!A40</f>
        <v>0</v>
      </c>
      <c r="B40" s="34">
        <f>'Function Analysis'!B40</f>
        <v>0</v>
      </c>
      <c r="C40" s="34">
        <f>'Function Analysis'!C40</f>
        <v>0</v>
      </c>
      <c r="D40" s="34">
        <f>'Function Analysis'!D40*0.0005</f>
        <v>0</v>
      </c>
      <c r="E40" s="34">
        <f>'Function Analysis'!E40*0.0005</f>
        <v>0</v>
      </c>
      <c r="F40" s="41"/>
      <c r="G40" s="36">
        <f>'Function Analysis'!G40</f>
        <v>0</v>
      </c>
      <c r="H40" s="37">
        <f>'Function Analysis'!H40</f>
        <v>0</v>
      </c>
      <c r="I40" s="37">
        <f>'Function Analysis'!I40</f>
        <v>0</v>
      </c>
      <c r="J40" s="37">
        <f>'Function Analysis'!J40*0.0005</f>
        <v>0</v>
      </c>
      <c r="K40" s="37">
        <f>'Function Analysis'!K40*0.0005</f>
        <v>0</v>
      </c>
      <c r="L40" s="29"/>
      <c r="M40" s="39">
        <f t="shared" si="0"/>
        <v>0</v>
      </c>
      <c r="N40" s="40">
        <f>'Function Analysis'!N40</f>
        <v>0</v>
      </c>
      <c r="O40" s="40">
        <f>'Function Analysis'!O40</f>
        <v>0</v>
      </c>
      <c r="P40" s="40">
        <f>'Function Analysis'!P40*0.0005</f>
        <v>0</v>
      </c>
      <c r="Q40" s="40">
        <f>'Function Analysis'!Q40*0.0005</f>
        <v>0</v>
      </c>
    </row>
    <row r="41" spans="1:17">
      <c r="A41" s="33">
        <f>'Function Analysis'!A41</f>
        <v>0</v>
      </c>
      <c r="B41" s="34">
        <f>'Function Analysis'!B41</f>
        <v>0</v>
      </c>
      <c r="C41" s="34">
        <f>'Function Analysis'!C41</f>
        <v>0</v>
      </c>
      <c r="D41" s="34">
        <f>'Function Analysis'!D41*0.0005</f>
        <v>0</v>
      </c>
      <c r="E41" s="34">
        <f>'Function Analysis'!E41*0.0005</f>
        <v>0</v>
      </c>
      <c r="F41" s="41"/>
      <c r="G41" s="36">
        <f>'Function Analysis'!G41</f>
        <v>0</v>
      </c>
      <c r="H41" s="37">
        <f>'Function Analysis'!H41</f>
        <v>0</v>
      </c>
      <c r="I41" s="37">
        <f>'Function Analysis'!I41</f>
        <v>0</v>
      </c>
      <c r="J41" s="37">
        <f>'Function Analysis'!J41*0.0005</f>
        <v>0</v>
      </c>
      <c r="K41" s="37">
        <f>'Function Analysis'!K41*0.0005</f>
        <v>0</v>
      </c>
      <c r="L41" s="29"/>
      <c r="M41" s="39">
        <f t="shared" si="0"/>
        <v>0</v>
      </c>
      <c r="N41" s="40">
        <f>'Function Analysis'!N41</f>
        <v>0</v>
      </c>
      <c r="O41" s="40">
        <f>'Function Analysis'!O41</f>
        <v>0</v>
      </c>
      <c r="P41" s="40">
        <f>'Function Analysis'!P41*0.0005</f>
        <v>0</v>
      </c>
      <c r="Q41" s="40">
        <f>'Function Analysis'!Q41*0.0005</f>
        <v>0</v>
      </c>
    </row>
    <row r="42" spans="1:17">
      <c r="A42" s="33">
        <f>'Function Analysis'!A42</f>
        <v>0</v>
      </c>
      <c r="B42" s="34">
        <f>'Function Analysis'!B42</f>
        <v>0</v>
      </c>
      <c r="C42" s="34">
        <f>'Function Analysis'!C42</f>
        <v>0</v>
      </c>
      <c r="D42" s="34">
        <f>'Function Analysis'!D42*0.0005</f>
        <v>0</v>
      </c>
      <c r="E42" s="34">
        <f>'Function Analysis'!E42*0.0005</f>
        <v>0</v>
      </c>
      <c r="F42" s="41"/>
      <c r="G42" s="36">
        <f>'Function Analysis'!G42</f>
        <v>0</v>
      </c>
      <c r="H42" s="37">
        <f>'Function Analysis'!H42</f>
        <v>0</v>
      </c>
      <c r="I42" s="37">
        <f>'Function Analysis'!I42</f>
        <v>0</v>
      </c>
      <c r="J42" s="37">
        <f>'Function Analysis'!J42*0.0005</f>
        <v>0</v>
      </c>
      <c r="K42" s="37">
        <f>'Function Analysis'!K42*0.0005</f>
        <v>0</v>
      </c>
      <c r="L42" s="29"/>
      <c r="M42" s="39">
        <f t="shared" si="0"/>
        <v>0</v>
      </c>
      <c r="N42" s="40">
        <f>'Function Analysis'!N42</f>
        <v>0</v>
      </c>
      <c r="O42" s="40">
        <f>'Function Analysis'!O42</f>
        <v>0</v>
      </c>
      <c r="P42" s="40">
        <f>'Function Analysis'!P42*0.0005</f>
        <v>0</v>
      </c>
      <c r="Q42" s="40">
        <f>'Function Analysis'!Q42*0.0005</f>
        <v>0</v>
      </c>
    </row>
    <row r="43" spans="1:17">
      <c r="A43" s="33">
        <f>'Function Analysis'!A43</f>
        <v>0</v>
      </c>
      <c r="B43" s="34">
        <f>'Function Analysis'!B43</f>
        <v>0</v>
      </c>
      <c r="C43" s="34">
        <f>'Function Analysis'!C43</f>
        <v>0</v>
      </c>
      <c r="D43" s="34">
        <f>'Function Analysis'!D43*0.0005</f>
        <v>0</v>
      </c>
      <c r="E43" s="34">
        <f>'Function Analysis'!E43*0.0005</f>
        <v>0</v>
      </c>
      <c r="F43" s="41"/>
      <c r="G43" s="36">
        <f>'Function Analysis'!G43</f>
        <v>0</v>
      </c>
      <c r="H43" s="37">
        <f>'Function Analysis'!H43</f>
        <v>0</v>
      </c>
      <c r="I43" s="37">
        <f>'Function Analysis'!I43</f>
        <v>0</v>
      </c>
      <c r="J43" s="37">
        <f>'Function Analysis'!J43*0.0005</f>
        <v>0</v>
      </c>
      <c r="K43" s="37">
        <f>'Function Analysis'!K43*0.0005</f>
        <v>0</v>
      </c>
      <c r="L43" s="29"/>
      <c r="M43" s="39">
        <f t="shared" si="0"/>
        <v>0</v>
      </c>
      <c r="N43" s="40">
        <f>'Function Analysis'!N43</f>
        <v>0</v>
      </c>
      <c r="O43" s="40">
        <f>'Function Analysis'!O43</f>
        <v>0</v>
      </c>
      <c r="P43" s="40">
        <f>'Function Analysis'!P43*0.0005</f>
        <v>0</v>
      </c>
      <c r="Q43" s="40">
        <f>'Function Analysis'!Q43*0.0005</f>
        <v>0</v>
      </c>
    </row>
    <row r="44" spans="1:17">
      <c r="A44" s="33">
        <f>'Function Analysis'!A44</f>
        <v>0</v>
      </c>
      <c r="B44" s="34">
        <f>'Function Analysis'!B44</f>
        <v>0</v>
      </c>
      <c r="C44" s="34">
        <f>'Function Analysis'!C44</f>
        <v>0</v>
      </c>
      <c r="D44" s="34">
        <f>'Function Analysis'!D44*0.0005</f>
        <v>0</v>
      </c>
      <c r="E44" s="34">
        <f>'Function Analysis'!E44*0.0005</f>
        <v>0</v>
      </c>
      <c r="F44" s="41"/>
      <c r="G44" s="36">
        <f>'Function Analysis'!G44</f>
        <v>0</v>
      </c>
      <c r="H44" s="37">
        <f>'Function Analysis'!H44</f>
        <v>0</v>
      </c>
      <c r="I44" s="37">
        <f>'Function Analysis'!I44</f>
        <v>0</v>
      </c>
      <c r="J44" s="37">
        <f>'Function Analysis'!J44*0.0005</f>
        <v>0</v>
      </c>
      <c r="K44" s="37">
        <f>'Function Analysis'!K44*0.0005</f>
        <v>0</v>
      </c>
      <c r="L44" s="29"/>
      <c r="M44" s="39">
        <f t="shared" si="0"/>
        <v>0</v>
      </c>
      <c r="N44" s="40">
        <f>'Function Analysis'!N44</f>
        <v>0</v>
      </c>
      <c r="O44" s="40">
        <f>'Function Analysis'!O44</f>
        <v>0</v>
      </c>
      <c r="P44" s="40">
        <f>'Function Analysis'!P44*0.0005</f>
        <v>0</v>
      </c>
      <c r="Q44" s="40">
        <f>'Function Analysis'!Q44*0.0005</f>
        <v>0</v>
      </c>
    </row>
    <row r="45" spans="1:17">
      <c r="A45" s="33">
        <f>'Function Analysis'!A45</f>
        <v>0</v>
      </c>
      <c r="B45" s="34">
        <f>'Function Analysis'!B45</f>
        <v>0</v>
      </c>
      <c r="C45" s="34">
        <f>'Function Analysis'!C45</f>
        <v>0</v>
      </c>
      <c r="D45" s="34">
        <f>'Function Analysis'!D45*0.0005</f>
        <v>0</v>
      </c>
      <c r="E45" s="34">
        <f>'Function Analysis'!E45*0.0005</f>
        <v>0</v>
      </c>
      <c r="F45" s="41"/>
      <c r="G45" s="36">
        <f>'Function Analysis'!G45</f>
        <v>0</v>
      </c>
      <c r="H45" s="37">
        <f>'Function Analysis'!H45</f>
        <v>0</v>
      </c>
      <c r="I45" s="37">
        <f>'Function Analysis'!I45</f>
        <v>0</v>
      </c>
      <c r="J45" s="37">
        <f>'Function Analysis'!J45*0.0005</f>
        <v>0</v>
      </c>
      <c r="K45" s="37">
        <f>'Function Analysis'!K45*0.0005</f>
        <v>0</v>
      </c>
      <c r="L45" s="29"/>
      <c r="M45" s="39">
        <f t="shared" si="0"/>
        <v>0</v>
      </c>
      <c r="N45" s="40">
        <f>'Function Analysis'!N45</f>
        <v>0</v>
      </c>
      <c r="O45" s="40">
        <f>'Function Analysis'!O45</f>
        <v>0</v>
      </c>
      <c r="P45" s="40">
        <f>'Function Analysis'!P45*0.0005</f>
        <v>0</v>
      </c>
      <c r="Q45" s="40">
        <f>'Function Analysis'!Q45*0.0005</f>
        <v>0</v>
      </c>
    </row>
    <row r="46" spans="1:17">
      <c r="A46" s="33">
        <f>'Function Analysis'!A46</f>
        <v>0</v>
      </c>
      <c r="B46" s="34">
        <f>'Function Analysis'!B46</f>
        <v>0</v>
      </c>
      <c r="C46" s="34">
        <f>'Function Analysis'!C46</f>
        <v>0</v>
      </c>
      <c r="D46" s="34">
        <f>'Function Analysis'!D46*0.0005</f>
        <v>0</v>
      </c>
      <c r="E46" s="34">
        <f>'Function Analysis'!E46*0.0005</f>
        <v>0</v>
      </c>
      <c r="F46" s="41"/>
      <c r="G46" s="36">
        <f>'Function Analysis'!G46</f>
        <v>0</v>
      </c>
      <c r="H46" s="37">
        <f>'Function Analysis'!H46</f>
        <v>0</v>
      </c>
      <c r="I46" s="37">
        <f>'Function Analysis'!I46</f>
        <v>0</v>
      </c>
      <c r="J46" s="37">
        <f>'Function Analysis'!J46*0.0005</f>
        <v>0</v>
      </c>
      <c r="K46" s="37">
        <f>'Function Analysis'!K46*0.0005</f>
        <v>0</v>
      </c>
      <c r="L46" s="29"/>
      <c r="M46" s="39">
        <f t="shared" si="0"/>
        <v>0</v>
      </c>
      <c r="N46" s="40">
        <f>'Function Analysis'!N46</f>
        <v>0</v>
      </c>
      <c r="O46" s="40">
        <f>'Function Analysis'!O46</f>
        <v>0</v>
      </c>
      <c r="P46" s="40">
        <f>'Function Analysis'!P46*0.0005</f>
        <v>0</v>
      </c>
      <c r="Q46" s="40">
        <f>'Function Analysis'!Q46*0.0005</f>
        <v>0</v>
      </c>
    </row>
    <row r="47" spans="1:17">
      <c r="A47" s="33">
        <f>'Function Analysis'!A47</f>
        <v>0</v>
      </c>
      <c r="B47" s="34">
        <f>'Function Analysis'!B47</f>
        <v>0</v>
      </c>
      <c r="C47" s="34">
        <f>'Function Analysis'!C47</f>
        <v>0</v>
      </c>
      <c r="D47" s="34">
        <f>'Function Analysis'!D47*0.0005</f>
        <v>0</v>
      </c>
      <c r="E47" s="34">
        <f>'Function Analysis'!E47*0.0005</f>
        <v>0</v>
      </c>
      <c r="F47" s="41"/>
      <c r="G47" s="36">
        <f>'Function Analysis'!G47</f>
        <v>0</v>
      </c>
      <c r="H47" s="37">
        <f>'Function Analysis'!H47</f>
        <v>0</v>
      </c>
      <c r="I47" s="37">
        <f>'Function Analysis'!I47</f>
        <v>0</v>
      </c>
      <c r="J47" s="37">
        <f>'Function Analysis'!J47*0.0005</f>
        <v>0</v>
      </c>
      <c r="K47" s="37">
        <f>'Function Analysis'!K47*0.0005</f>
        <v>0</v>
      </c>
      <c r="L47" s="29"/>
      <c r="M47" s="39">
        <f t="shared" si="0"/>
        <v>0</v>
      </c>
      <c r="N47" s="40">
        <f>'Function Analysis'!N47</f>
        <v>0</v>
      </c>
      <c r="O47" s="40">
        <f>'Function Analysis'!O47</f>
        <v>0</v>
      </c>
      <c r="P47" s="40">
        <f>'Function Analysis'!P47*0.0005</f>
        <v>0</v>
      </c>
      <c r="Q47" s="40">
        <f>'Function Analysis'!Q47*0.0005</f>
        <v>0</v>
      </c>
    </row>
    <row r="48" spans="1:17">
      <c r="A48" s="33">
        <f>'Function Analysis'!A48</f>
        <v>0</v>
      </c>
      <c r="B48" s="34">
        <f>'Function Analysis'!B48</f>
        <v>0</v>
      </c>
      <c r="C48" s="34">
        <f>'Function Analysis'!C48</f>
        <v>0</v>
      </c>
      <c r="D48" s="34">
        <f>'Function Analysis'!D48*0.0005</f>
        <v>0</v>
      </c>
      <c r="E48" s="34">
        <f>'Function Analysis'!E48*0.0005</f>
        <v>0</v>
      </c>
      <c r="F48" s="41"/>
      <c r="G48" s="36">
        <f>'Function Analysis'!G48</f>
        <v>0</v>
      </c>
      <c r="H48" s="37">
        <f>'Function Analysis'!H48</f>
        <v>0</v>
      </c>
      <c r="I48" s="37">
        <f>'Function Analysis'!I48</f>
        <v>0</v>
      </c>
      <c r="J48" s="37">
        <f>'Function Analysis'!J48*0.0005</f>
        <v>0</v>
      </c>
      <c r="K48" s="37">
        <f>'Function Analysis'!K48*0.0005</f>
        <v>0</v>
      </c>
      <c r="L48" s="29"/>
      <c r="M48" s="39">
        <f t="shared" si="0"/>
        <v>0</v>
      </c>
      <c r="N48" s="40">
        <f>'Function Analysis'!N48</f>
        <v>0</v>
      </c>
      <c r="O48" s="40">
        <f>'Function Analysis'!O48</f>
        <v>0</v>
      </c>
      <c r="P48" s="40">
        <f>'Function Analysis'!P48*0.0005</f>
        <v>0</v>
      </c>
      <c r="Q48" s="40">
        <f>'Function Analysis'!Q48*0.0005</f>
        <v>0</v>
      </c>
    </row>
    <row r="49" spans="1:17">
      <c r="A49" s="33">
        <f>'Function Analysis'!A49</f>
        <v>0</v>
      </c>
      <c r="B49" s="34">
        <f>'Function Analysis'!B49</f>
        <v>0</v>
      </c>
      <c r="C49" s="34">
        <f>'Function Analysis'!C49</f>
        <v>0</v>
      </c>
      <c r="D49" s="34">
        <f>'Function Analysis'!D49*0.0005</f>
        <v>0</v>
      </c>
      <c r="E49" s="34">
        <f>'Function Analysis'!E49*0.0005</f>
        <v>0</v>
      </c>
      <c r="F49" s="41"/>
      <c r="G49" s="36">
        <f>'Function Analysis'!G49</f>
        <v>0</v>
      </c>
      <c r="H49" s="37">
        <f>'Function Analysis'!H49</f>
        <v>0</v>
      </c>
      <c r="I49" s="37">
        <f>'Function Analysis'!I49</f>
        <v>0</v>
      </c>
      <c r="J49" s="37">
        <f>'Function Analysis'!J49*0.0005</f>
        <v>0</v>
      </c>
      <c r="K49" s="37">
        <f>'Function Analysis'!K49*0.0005</f>
        <v>0</v>
      </c>
      <c r="L49" s="29"/>
      <c r="M49" s="39">
        <f t="shared" si="0"/>
        <v>0</v>
      </c>
      <c r="N49" s="40">
        <f>'Function Analysis'!N49</f>
        <v>0</v>
      </c>
      <c r="O49" s="40">
        <f>'Function Analysis'!O49</f>
        <v>0</v>
      </c>
      <c r="P49" s="40">
        <f>'Function Analysis'!P49*0.0005</f>
        <v>0</v>
      </c>
      <c r="Q49" s="40">
        <f>'Function Analysis'!Q49*0.0005</f>
        <v>0</v>
      </c>
    </row>
    <row r="50" spans="1:17">
      <c r="A50" s="33">
        <f>'Function Analysis'!A50</f>
        <v>0</v>
      </c>
      <c r="B50" s="34">
        <f>'Function Analysis'!B50</f>
        <v>0</v>
      </c>
      <c r="C50" s="34">
        <f>'Function Analysis'!C50</f>
        <v>0</v>
      </c>
      <c r="D50" s="34">
        <f>'Function Analysis'!D50*0.0005</f>
        <v>0</v>
      </c>
      <c r="E50" s="34">
        <f>'Function Analysis'!E50*0.0005</f>
        <v>0</v>
      </c>
      <c r="F50" s="41"/>
      <c r="G50" s="36">
        <f>'Function Analysis'!G50</f>
        <v>0</v>
      </c>
      <c r="H50" s="37">
        <f>'Function Analysis'!H50</f>
        <v>0</v>
      </c>
      <c r="I50" s="37">
        <f>'Function Analysis'!I50</f>
        <v>0</v>
      </c>
      <c r="J50" s="37">
        <f>'Function Analysis'!J50*0.0005</f>
        <v>0</v>
      </c>
      <c r="K50" s="37">
        <f>'Function Analysis'!K50*0.0005</f>
        <v>0</v>
      </c>
      <c r="L50" s="29"/>
      <c r="M50" s="39">
        <f t="shared" si="0"/>
        <v>0</v>
      </c>
      <c r="N50" s="40">
        <f>'Function Analysis'!N50</f>
        <v>0</v>
      </c>
      <c r="O50" s="40">
        <f>'Function Analysis'!O50</f>
        <v>0</v>
      </c>
      <c r="P50" s="40">
        <f>'Function Analysis'!P50*0.0005</f>
        <v>0</v>
      </c>
      <c r="Q50" s="40">
        <f>'Function Analysis'!Q50*0.0005</f>
        <v>0</v>
      </c>
    </row>
    <row r="51" spans="1:17">
      <c r="A51" s="33">
        <f>'Function Analysis'!A51</f>
        <v>0</v>
      </c>
      <c r="B51" s="34">
        <f>'Function Analysis'!B51</f>
        <v>0</v>
      </c>
      <c r="C51" s="34">
        <f>'Function Analysis'!C51</f>
        <v>0</v>
      </c>
      <c r="D51" s="34">
        <f>'Function Analysis'!D51*0.0005</f>
        <v>0</v>
      </c>
      <c r="E51" s="34">
        <f>'Function Analysis'!E51*0.0005</f>
        <v>0</v>
      </c>
      <c r="F51" s="42"/>
      <c r="G51" s="36">
        <f>'Function Analysis'!G51</f>
        <v>0</v>
      </c>
      <c r="H51" s="37">
        <f>'Function Analysis'!H51</f>
        <v>0</v>
      </c>
      <c r="I51" s="37">
        <f>'Function Analysis'!I51</f>
        <v>0</v>
      </c>
      <c r="J51" s="37">
        <f>'Function Analysis'!J51*0.0005</f>
        <v>0</v>
      </c>
      <c r="K51" s="37">
        <f>'Function Analysis'!K51*0.0005</f>
        <v>0</v>
      </c>
      <c r="L51" s="43"/>
      <c r="M51" s="39">
        <f t="shared" si="0"/>
        <v>0</v>
      </c>
      <c r="N51" s="40">
        <f>'Function Analysis'!N51</f>
        <v>0</v>
      </c>
      <c r="O51" s="40">
        <f>'Function Analysis'!O51</f>
        <v>0</v>
      </c>
      <c r="P51" s="40">
        <f>'Function Analysis'!P51*0.0005</f>
        <v>0</v>
      </c>
      <c r="Q51" s="40">
        <f>'Function Analysis'!Q51*0.0005</f>
        <v>0</v>
      </c>
    </row>
  </sheetData>
  <autoFilter ref="M2:M51"/>
  <pageMargins left="0.75" right="0.75" top="1" bottom="1" header="0.5" footer="0.5"/>
  <pageSetup paperSize="8" orientation="portrait" horizontalDpi="4294967292" verticalDpi="4294967292"/>
  <ignoredErrors>
    <ignoredError sqref="B4:E4 B5:E5 B6:E51 H4:K51" unlockedFormula="1"/>
  </ignoredErrors>
  <drawing r:id="rId1"/>
  <picture r:id="rId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46EA2F"/>
  </sheetPr>
  <dimension ref="A1"/>
  <sheetViews>
    <sheetView showGridLines="0" showRuler="0" topLeftCell="A46" workbookViewId="0">
      <selection activeCell="N46" sqref="N46"/>
    </sheetView>
  </sheetViews>
  <sheetFormatPr baseColWidth="10" defaultRowHeight="15" x14ac:dyDescent="0"/>
  <cols>
    <col min="1" max="16384" width="10.83203125" style="26"/>
  </cols>
  <sheetData/>
  <sheetProtection password="EA3C" sheet="1" objects="1" scenarios="1" selectLockedCells="1" selectUnlockedCells="1"/>
  <phoneticPr fontId="7" type="noConversion"/>
  <pageMargins left="0.75" right="0.75" top="1" bottom="1" header="0.5" footer="0.5"/>
  <pageSetup paperSize="8" orientation="portrait" horizontalDpi="4294967292" verticalDpi="4294967292"/>
  <headerFooter>
    <oddHeader>&amp;C&amp;"Calibri,Regular"&amp;K000000Test</oddHeader>
  </headerFooter>
  <drawing r:id="rId1"/>
  <picture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B95C93"/>
  </sheetPr>
  <dimension ref="A1"/>
  <sheetViews>
    <sheetView showGridLines="0" showRowColHeaders="0" showRuler="0" topLeftCell="A12" workbookViewId="0">
      <selection activeCell="R50" sqref="R50"/>
    </sheetView>
  </sheetViews>
  <sheetFormatPr baseColWidth="10" defaultRowHeight="15" x14ac:dyDescent="0"/>
  <cols>
    <col min="1" max="16384" width="10.83203125" style="26"/>
  </cols>
  <sheetData/>
  <sheetProtection password="EA3C" sheet="1" objects="1" scenarios="1"/>
  <phoneticPr fontId="7" type="noConversion"/>
  <pageMargins left="0.75" right="0.75" top="1" bottom="1" header="0.5" footer="0.5"/>
  <pageSetup paperSize="8" orientation="portrait" horizontalDpi="4294967292" verticalDpi="4294967292"/>
  <headerFooter>
    <oddHeader>&amp;C&amp;"Calibri,Regular"&amp;K000000Test</oddHeader>
  </headerFooter>
  <drawing r:id="rId1"/>
  <picture r:id="rId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D42F4D"/>
  </sheetPr>
  <dimension ref="A1"/>
  <sheetViews>
    <sheetView showGridLines="0" showRowColHeaders="0" showRuler="0" topLeftCell="A4" workbookViewId="0">
      <selection activeCell="O53" sqref="O53"/>
    </sheetView>
  </sheetViews>
  <sheetFormatPr baseColWidth="10" defaultRowHeight="15" x14ac:dyDescent="0"/>
  <cols>
    <col min="1" max="16384" width="10.83203125" style="26"/>
  </cols>
  <sheetData/>
  <phoneticPr fontId="7" type="noConversion"/>
  <pageMargins left="0.75" right="0.75" top="1" bottom="1" header="0.5" footer="0.5"/>
  <pageSetup paperSize="8" orientation="portrait" horizontalDpi="4294967292" verticalDpi="4294967292"/>
  <drawing r:id="rId1"/>
  <picture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Ruler="0" workbookViewId="0"/>
  </sheetViews>
  <sheetFormatPr baseColWidth="10" defaultRowHeight="15" x14ac:dyDescent="0"/>
  <sheetData/>
  <pageMargins left="0.75" right="0.75" top="1" bottom="1" header="0.5" footer="0.5"/>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Functional Analysis</vt:lpstr>
      <vt:lpstr>Introduction</vt:lpstr>
      <vt:lpstr>Analysis_Sample</vt:lpstr>
      <vt:lpstr>Function Analysis</vt:lpstr>
      <vt:lpstr>Function Analysis </vt:lpstr>
      <vt:lpstr>Left Function</vt:lpstr>
      <vt:lpstr>Right Function</vt:lpstr>
      <vt:lpstr>Center Function II</vt: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Aleose Osezua</dc:creator>
  <cp:lastModifiedBy>Aleose Osezua</cp:lastModifiedBy>
  <cp:lastPrinted>2016-04-24T22:10:07Z</cp:lastPrinted>
  <dcterms:created xsi:type="dcterms:W3CDTF">2016-04-12T07:00:02Z</dcterms:created>
  <dcterms:modified xsi:type="dcterms:W3CDTF">2016-08-19T17:11:28Z</dcterms:modified>
</cp:coreProperties>
</file>