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 do" sheetId="1" r:id="rId5"/>
    <sheet state="visible" name="Score" sheetId="2" r:id="rId6"/>
    <sheet state="visible" name="Casting" sheetId="3" r:id="rId7"/>
    <sheet state="visible" name="Jobs" sheetId="4" r:id="rId8"/>
    <sheet state="visible" name="Mood-Board" sheetId="5" r:id="rId9"/>
    <sheet state="visible" name="Q &amp; A" sheetId="6" r:id="rId10"/>
  </sheets>
  <definedNames>
    <definedName hidden="1" localSheetId="0" name="_xlnm._FilterDatabase">'To do'!$A$3:$C$51</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2">
      <text>
        <t xml:space="preserve">How to use this sheet:
First cell is the Client you saw that day. It's important to start to track who you saw and when. You will gain valuable information over time.
Date: Date you met the client, this will become relevant in time.
Professional, Communication and Energy is what your brand (AJ) represents, therefore, these are the three standards you should judge yourself by. Overtime, you will begin to see results and notice areas of improvement.
Make sure to remind or repeat these three values to yourself before entering the casting room. 
After leaving the casting room, recall your performance in these three areas (Professionlism, Communication and Energy). 
Your score should be from 0-10 based on your sense of the energy you feel. Your body will always give you the right number. 
Record this number on the sheet;  either immediately after casting or at the end of the day. At the end of the day will the best time because you are more relaxed and removed from the scene.
This process is meant to correct some unconscious mistakes you may be making. However, you will only see results when you constantly update this sheet. 
To add more Rows: Left click to insert more Rows but make sure to add more rows before the last line before the Total Line (eg. Click Row 28 for New Rows).
Make sure to copy the formulas from Column I &amp; J. Then, paste it into your new row.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2">
      <text>
        <t xml:space="preserve">How to use this sheet:
First cell is the Client you saw that day. It's important to start to track who you saw and when. You will gain valuable information over time.
Date: Date you met the client, this will become relevant in time.
Professional, Communication and Energy is what your brand (AJ) represents, therefore, these are the three standards you should judge yourself by. Overtime, you will begin to see results and notice areas of improvement.
Make sure to remind or repeat these three values to yourself before each job. 
After leaving the job, recall your performance in these three areas (Professionlism, Communication and Energy). 
Your score should be from 0-10 based on your sense of the energy you feel. Your body will always give you the right number. 
Record this number on the sheet; either immediately after the job or at the end of the day. At the end of the day will the best time because you are more relaxed and removed from the scene.
This process is meant to correct some unconscious mistakes you may be making. However, you will only see results when you constantly update this sheet. 
To add more Rows: Left click to insert more Rows but make sure to add more rows before the last line before the Total Line (eg. Click Row 22 for New Rows). 
Make sure to copy the formula from Rows J &amp; K. Then paste it into your new rows.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C2">
      <text>
        <t xml:space="preserve">ow to use this sheet:
This sheet provide information about how well the model is dealing with the stress of daily ling whie imantaining her "Core Business Values”.
Date: Current date is critical to track because it will provide information about the model's energy flow or times of year (season) model is at her best or worse.
Day: Day of the week (Monday, Tuesday, etc.)
Sleep: Track sleep time not based on how hours of sleep but rather on how you feel upon waking.
Conversation Skills: Models should rate contain and quality of their daily social interactions. This can gage how much energy is spend on non-productive conservations that can drain the model's energy.
Self-Control: Every model should have areas of improvemnet. With improvement, there are control behavior to be bserved and eliminated. If this is the case, self-control should be prioritized with these behaviors.
Attention-to-Details: Measures how observant and focus you are during the day. The more attention paid, less chances of mistakes or errors.
Diet: Diet is a key for successful living. Tracking the quality, not only the quantity. Low quality foods will lead to low energy and less enthusiasm.
Mood-Late: Mood at the end of the day.
Connection: Any special convection or contact for career or personal growth.
To add more Rows: Left click to insert more Rows but make sure to add more rows before the last line before the Total Line (eg. Click Row 24 for New Rows). 
Make sure to copy the formula from Rows M &amp; N. Then paste it into your new rows. </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C2">
      <text>
        <t xml:space="preserve">How to use this sheet:
Q &amp; A: These are basic questions that models can expect at (Casting calls, Agency, Designer, Other Models, Media, etc.).
It's a good idea to have standard answers that have been rehearsed and verified. The less thinking in the moment, the more awareness and energy the model can bring to her engagement.   
Make sure to update this sheet regularly and rehearse other more difficult or irregular questions. </t>
      </text>
    </comment>
  </commentList>
</comments>
</file>

<file path=xl/sharedStrings.xml><?xml version="1.0" encoding="utf-8"?>
<sst xmlns="http://schemas.openxmlformats.org/spreadsheetml/2006/main" count="93" uniqueCount="77">
  <si>
    <t xml:space="preserve">
 To Do</t>
  </si>
  <si>
    <t>Click: For Notes</t>
  </si>
  <si>
    <t>Client</t>
  </si>
  <si>
    <t>Score</t>
  </si>
  <si>
    <t>Date</t>
  </si>
  <si>
    <t xml:space="preserve">Professional </t>
  </si>
  <si>
    <t>Professionalism:</t>
  </si>
  <si>
    <t>Comment</t>
  </si>
  <si>
    <t xml:space="preserve">Communication </t>
  </si>
  <si>
    <t>Energy</t>
  </si>
  <si>
    <t>Total</t>
  </si>
  <si>
    <t>✓</t>
  </si>
  <si>
    <t>Task</t>
  </si>
  <si>
    <t>Type anything into column A to complete an item</t>
  </si>
  <si>
    <t>Change the styling of completed items under 'Format' &gt; 'Conditional Formatting' (on the web)</t>
  </si>
  <si>
    <t>Sort items using the drop-down arrows next to the heading name (on the web)</t>
  </si>
  <si>
    <t>Communication:</t>
  </si>
  <si>
    <t xml:space="preserve">Energy: </t>
  </si>
  <si>
    <t>Business:</t>
  </si>
  <si>
    <t>Day</t>
  </si>
  <si>
    <t>Sleep</t>
  </si>
  <si>
    <t>Market:</t>
  </si>
  <si>
    <t>Mood - Early</t>
  </si>
  <si>
    <t>Exercise</t>
  </si>
  <si>
    <t>Commute</t>
  </si>
  <si>
    <t>Conversation Skill</t>
  </si>
  <si>
    <t>Self-Control</t>
  </si>
  <si>
    <t>Attention-to-Details</t>
  </si>
  <si>
    <t>Diet</t>
  </si>
  <si>
    <t>Mood - Late</t>
  </si>
  <si>
    <t>Connection</t>
  </si>
  <si>
    <t xml:space="preserve"> </t>
  </si>
  <si>
    <t>Click: For Note(s)</t>
  </si>
  <si>
    <t>Count</t>
  </si>
  <si>
    <t>Questions</t>
  </si>
  <si>
    <t>Answers</t>
  </si>
  <si>
    <t>Casting Call</t>
  </si>
  <si>
    <t xml:space="preserve">Where are you from? </t>
  </si>
  <si>
    <t>I'm South Sudan; I was luck enough to be recued at 6 years old when my uncle and mother was able to take me to Kenya. Where I grew up and went to school. I saw Saint Lauren Paris show and this was the first time I really thought seriously about modelling.</t>
  </si>
  <si>
    <t>How old are you?</t>
  </si>
  <si>
    <t>I started at age 20 but I am 24 years old.</t>
  </si>
  <si>
    <t>Have you worked with us before?</t>
  </si>
  <si>
    <t>Do Research On Brand Before each Casting.</t>
  </si>
  <si>
    <t>Do you know anything about the designer?</t>
  </si>
  <si>
    <t>Do you know anything about our brand?</t>
  </si>
  <si>
    <t>Will you be available when we request you?</t>
  </si>
  <si>
    <t>I think I available but it's best if you reach out to my booker.</t>
  </si>
  <si>
    <t>Have you ever been fired from a job?</t>
  </si>
  <si>
    <t>Never been fired from a job because I am always professional, I communicate well and I make to bring my best energy to each casting andd job.</t>
  </si>
  <si>
    <t>How long have you been modelling?</t>
  </si>
  <si>
    <t>Honestly, I've modelling all my life but professionally, I've been modelling for two years.</t>
  </si>
  <si>
    <t>Why did you decide to become a Model?</t>
  </si>
  <si>
    <t>When I very, one of my earliest memories was my mother having me wear Tutu dress. My sister and I were always modelling. But when growing in Kenya people in the street and school would always stop ask if I am modelling. So, I decided to go to the modelling agency...and, here I am.</t>
  </si>
  <si>
    <t>How did you get to America?</t>
  </si>
  <si>
    <t>I got singed to an agency in America and they made it possible for me to get herre.</t>
  </si>
  <si>
    <t xml:space="preserve">Was it difficult being a refegee? </t>
  </si>
  <si>
    <t>Yes, it was challenging but my attitude is that the future is always brighter depending on how to make it.</t>
  </si>
  <si>
    <t>Why should we hire you?</t>
  </si>
  <si>
    <t>I am always professional and i communicate well; posing, walking or dealing with people. I also make sure to bring the right energy to each job.</t>
  </si>
  <si>
    <t>Agency</t>
  </si>
  <si>
    <t>Did you receive your tax document</t>
  </si>
  <si>
    <t>Casting Director</t>
  </si>
  <si>
    <t>How do you feel about being nude?</t>
  </si>
  <si>
    <t>I am comfortable as long as it is professional and elegant.</t>
  </si>
  <si>
    <t xml:space="preserve">Other Models </t>
  </si>
  <si>
    <t>Where do you live in the city</t>
  </si>
  <si>
    <t xml:space="preserve">Which agency are you with? </t>
  </si>
  <si>
    <t>Are you dating?</t>
  </si>
  <si>
    <t xml:space="preserve">Do you like the city? </t>
  </si>
  <si>
    <t>Do you go out?</t>
  </si>
  <si>
    <t>Designers</t>
  </si>
  <si>
    <t xml:space="preserve">Do you like this dress/outfit on you? </t>
  </si>
  <si>
    <t>How does this material feel on your body/skin?</t>
  </si>
  <si>
    <t xml:space="preserve">Can you bring something interesting to the outfit? </t>
  </si>
  <si>
    <t>Hair &amp; Make-up</t>
  </si>
  <si>
    <t>Where are you from?</t>
  </si>
  <si>
    <t>What kind of products do you use for (skin, hair, make-up, etc.)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</si>
</sst>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quot;/&quot;d"/>
  </numFmts>
  <fonts count="13">
    <font>
      <sz val="10.0"/>
      <color rgb="FF000000"/>
      <name val="Arial"/>
      <scheme val="minor"/>
    </font>
    <font>
      <b/>
      <color theme="1"/>
      <name val="Arial"/>
      <scheme val="minor"/>
    </font>
    <font>
      <color theme="1"/>
      <name val="Arial"/>
      <scheme val="minor"/>
    </font>
    <font>
      <sz val="20.0"/>
      <color rgb="FFFFFFFF"/>
      <name val="Roboto"/>
    </font>
    <font>
      <b/>
      <color rgb="FFFF9900"/>
      <name val="Arial"/>
      <scheme val="minor"/>
    </font>
    <font>
      <b/>
      <color rgb="FFEA9999"/>
      <name val="Arial"/>
      <scheme val="minor"/>
    </font>
    <font>
      <i/>
      <sz val="10.0"/>
      <color rgb="FFFFFFFF"/>
      <name val="Roboto"/>
    </font>
    <font>
      <sz val="22.0"/>
      <color rgb="FFFFFFFF"/>
      <name val="Roboto"/>
    </font>
    <font>
      <i/>
      <sz val="10.0"/>
      <color rgb="FFD9EAD3"/>
      <name val="Roboto"/>
    </font>
    <font>
      <sz val="11.0"/>
      <color rgb="FFFFFFFF"/>
      <name val="Roboto"/>
    </font>
    <font>
      <sz val="10.0"/>
      <color rgb="FF434343"/>
      <name val="Roboto"/>
    </font>
    <font>
      <b/>
      <color rgb="FF980000"/>
      <name val="Arial"/>
      <scheme val="minor"/>
    </font>
    <font/>
  </fonts>
  <fills count="12">
    <fill>
      <patternFill patternType="none"/>
    </fill>
    <fill>
      <patternFill patternType="lightGray"/>
    </fill>
    <fill>
      <patternFill patternType="solid">
        <fgColor rgb="FFF4CCCC"/>
        <bgColor rgb="FFF4CCCC"/>
      </patternFill>
    </fill>
    <fill>
      <patternFill patternType="solid">
        <fgColor rgb="FFFF9900"/>
        <bgColor rgb="FFFF9900"/>
      </patternFill>
    </fill>
    <fill>
      <patternFill patternType="solid">
        <fgColor rgb="FFA4C2F4"/>
        <bgColor rgb="FFA4C2F4"/>
      </patternFill>
    </fill>
    <fill>
      <patternFill patternType="solid">
        <fgColor rgb="FF0F9D58"/>
        <bgColor rgb="FF0F9D58"/>
      </patternFill>
    </fill>
    <fill>
      <patternFill patternType="solid">
        <fgColor rgb="FFD0E0E3"/>
        <bgColor rgb="FFD0E0E3"/>
      </patternFill>
    </fill>
    <fill>
      <patternFill patternType="solid">
        <fgColor rgb="FF0D904F"/>
        <bgColor rgb="FF0D904F"/>
      </patternFill>
    </fill>
    <fill>
      <patternFill patternType="solid">
        <fgColor rgb="FF00FF00"/>
        <bgColor rgb="FF00FF00"/>
      </patternFill>
    </fill>
    <fill>
      <patternFill patternType="solid">
        <fgColor rgb="FF4A86E8"/>
        <bgColor rgb="FF4A86E8"/>
      </patternFill>
    </fill>
    <fill>
      <patternFill patternType="solid">
        <fgColor rgb="FFFFF2CC"/>
        <bgColor rgb="FFFFF2CC"/>
      </patternFill>
    </fill>
    <fill>
      <patternFill patternType="solid">
        <fgColor rgb="FFDD7E6B"/>
        <bgColor rgb="FFDD7E6B"/>
      </patternFill>
    </fill>
  </fills>
  <borders count="1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top style="hair">
        <color rgb="FFD9D9D9"/>
      </top>
      <bottom style="hair">
        <color rgb="FFD9D9D9"/>
      </bottom>
    </border>
    <border>
      <left style="thin">
        <color rgb="FF000000"/>
      </left>
      <right style="thin">
        <color rgb="FF000000"/>
      </right>
      <bottom style="thin">
        <color rgb="FF000000"/>
      </bottom>
    </border>
    <border>
      <bottom style="thin">
        <color rgb="FF000000"/>
      </bottom>
    </border>
    <border>
      <left style="thin">
        <color rgb="FF000000"/>
      </left>
      <right style="thin">
        <color rgb="FF000000"/>
      </right>
      <top style="thin">
        <color rgb="FF000000"/>
      </top>
      <bottom style="thick">
        <color rgb="FF000000"/>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readingOrder="0"/>
    </xf>
    <xf borderId="1" fillId="2" fontId="2" numFmtId="0" xfId="0" applyBorder="1" applyFill="1" applyFont="1"/>
    <xf borderId="0" fillId="3" fontId="2" numFmtId="0" xfId="0" applyFill="1" applyFont="1"/>
    <xf borderId="2" fillId="2" fontId="2" numFmtId="0" xfId="0" applyBorder="1" applyFill="1" applyFont="1"/>
    <xf borderId="3" fillId="4" fontId="1" numFmtId="0" xfId="0" applyAlignment="1" applyBorder="1" applyFill="1" applyFont="1">
      <alignment horizontal="center" readingOrder="0"/>
    </xf>
    <xf borderId="0" fillId="3" fontId="1" numFmtId="0" xfId="0" applyFill="1" applyFont="1"/>
    <xf borderId="2" fillId="4" fontId="1" numFmtId="0" xfId="0" applyAlignment="1" applyBorder="1" applyFill="1" applyFont="1">
      <alignment horizontal="center"/>
    </xf>
    <xf borderId="0" fillId="5" fontId="3" numFmtId="0" xfId="0" applyAlignment="1" applyFill="1" applyFont="1">
      <alignment horizontal="left" readingOrder="0" shrinkToFit="0" vertical="bottom" wrapText="1"/>
    </xf>
    <xf borderId="4" fillId="2" fontId="4" numFmtId="0" xfId="0" applyAlignment="1" applyBorder="1" applyFill="1" applyFont="1">
      <alignment horizontal="center" readingOrder="0"/>
    </xf>
    <xf borderId="0" fillId="0" fontId="1" numFmtId="0" xfId="0" applyFont="1"/>
    <xf borderId="4" fillId="4" fontId="1" numFmtId="0" xfId="0" applyAlignment="1" applyBorder="1" applyFill="1" applyFont="1">
      <alignment horizontal="center" readingOrder="0"/>
    </xf>
    <xf borderId="4" fillId="4" fontId="1" numFmtId="0" xfId="0" applyAlignment="1" applyBorder="1" applyFill="1" applyFont="1">
      <alignment horizontal="center"/>
    </xf>
    <xf borderId="5" fillId="6" fontId="5" numFmtId="0" xfId="0" applyAlignment="1" applyBorder="1" applyFill="1" applyFont="1">
      <alignment horizontal="center" readingOrder="0" vertical="center"/>
    </xf>
    <xf borderId="0" fillId="0" fontId="1" numFmtId="0" xfId="0" applyAlignment="1" applyFont="1">
      <alignment horizontal="center" readingOrder="0"/>
    </xf>
    <xf borderId="0" fillId="6" fontId="2" numFmtId="0" xfId="0" applyFill="1" applyFont="1"/>
    <xf borderId="4" fillId="0" fontId="2" numFmtId="0" xfId="0" applyBorder="1" applyFont="1"/>
    <xf borderId="4" fillId="0" fontId="2" numFmtId="0" xfId="0" applyAlignment="1" applyBorder="1" applyFont="1">
      <alignment readingOrder="0"/>
    </xf>
    <xf borderId="0" fillId="0" fontId="2" numFmtId="0" xfId="0" applyAlignment="1" applyFont="1">
      <alignment horizontal="center" readingOrder="0"/>
    </xf>
    <xf borderId="0" fillId="5" fontId="6" numFmtId="0" xfId="0" applyAlignment="1" applyFill="1" applyFont="1">
      <alignment horizontal="right" readingOrder="0" vertical="bottom"/>
    </xf>
    <xf borderId="0" fillId="5" fontId="7" numFmtId="0" xfId="0" applyAlignment="1" applyFill="1" applyFont="1">
      <alignment horizontal="left" readingOrder="0" vertical="bottom"/>
    </xf>
    <xf borderId="0" fillId="5" fontId="8" numFmtId="0" xfId="0" applyAlignment="1" applyFill="1" applyFont="1">
      <alignment horizontal="right" readingOrder="0" vertical="bottom"/>
    </xf>
    <xf borderId="0" fillId="7" fontId="9" numFmtId="0" xfId="0" applyAlignment="1" applyFill="1" applyFont="1">
      <alignment horizontal="center" readingOrder="0" vertical="center"/>
    </xf>
    <xf borderId="0" fillId="7" fontId="9" numFmtId="164" xfId="0" applyAlignment="1" applyFill="1" applyFont="1" applyNumberFormat="1">
      <alignment horizontal="center" readingOrder="0" vertical="center"/>
    </xf>
    <xf borderId="4" fillId="0" fontId="2" numFmtId="0" xfId="0" applyAlignment="1" applyBorder="1" applyFont="1">
      <alignment horizontal="center" readingOrder="0"/>
    </xf>
    <xf borderId="0" fillId="7" fontId="9" numFmtId="0" xfId="0" applyAlignment="1" applyFill="1" applyFont="1">
      <alignment horizontal="left" readingOrder="0" vertical="center"/>
    </xf>
    <xf borderId="0" fillId="0" fontId="2" numFmtId="0" xfId="0" applyAlignment="1" applyFont="1">
      <alignment horizontal="center"/>
    </xf>
    <xf borderId="4" fillId="0" fontId="2" numFmtId="0" xfId="0" applyAlignment="1" applyBorder="1" applyFont="1">
      <alignment horizontal="center"/>
    </xf>
    <xf borderId="6" fillId="0" fontId="10" numFmtId="0" xfId="0" applyAlignment="1" applyBorder="1" applyFont="1">
      <alignment horizontal="center" readingOrder="0" vertical="center"/>
    </xf>
    <xf borderId="6" fillId="0" fontId="10" numFmtId="164" xfId="0" applyAlignment="1" applyBorder="1" applyFont="1" applyNumberFormat="1">
      <alignment horizontal="center" readingOrder="0" vertical="center"/>
    </xf>
    <xf borderId="6" fillId="0" fontId="10" numFmtId="0" xfId="0" applyAlignment="1" applyBorder="1" applyFont="1">
      <alignment horizontal="left" readingOrder="0" shrinkToFit="0" vertical="center" wrapText="1"/>
    </xf>
    <xf borderId="5" fillId="6" fontId="11" numFmtId="1" xfId="0" applyAlignment="1" applyBorder="1" applyFill="1" applyFont="1" applyNumberFormat="1">
      <alignment horizontal="center" readingOrder="0" vertical="center"/>
    </xf>
    <xf borderId="7" fillId="0" fontId="12" numFmtId="0" xfId="0" applyBorder="1" applyFont="1"/>
    <xf borderId="8" fillId="6" fontId="2" numFmtId="0" xfId="0" applyBorder="1" applyFill="1" applyFont="1"/>
    <xf borderId="5" fillId="6" fontId="5" numFmtId="0" xfId="0" applyAlignment="1" applyBorder="1" applyFill="1" applyFont="1">
      <alignment readingOrder="0" vertical="center"/>
    </xf>
    <xf borderId="0" fillId="0" fontId="2" numFmtId="0" xfId="0" applyFont="1"/>
    <xf borderId="5" fillId="0" fontId="12" numFmtId="0" xfId="0" applyBorder="1" applyFont="1"/>
    <xf borderId="5" fillId="6" fontId="11" numFmtId="1" xfId="0" applyAlignment="1" applyBorder="1" applyFill="1" applyFont="1" applyNumberFormat="1">
      <alignment horizontal="center" vertical="center"/>
    </xf>
    <xf borderId="5" fillId="6" fontId="11" numFmtId="2" xfId="0" applyAlignment="1" applyBorder="1" applyFill="1" applyFont="1" applyNumberFormat="1">
      <alignment horizontal="center" vertical="center"/>
    </xf>
    <xf borderId="4" fillId="4" fontId="1" numFmtId="0" xfId="0" applyAlignment="1" applyBorder="1" applyFill="1" applyFont="1">
      <alignment readingOrder="0"/>
    </xf>
    <xf borderId="9" fillId="0" fontId="2" numFmtId="0" xfId="0" applyBorder="1" applyFont="1"/>
    <xf borderId="9" fillId="0" fontId="2" numFmtId="0" xfId="0" applyAlignment="1" applyBorder="1" applyFont="1">
      <alignment horizontal="center" readingOrder="0"/>
    </xf>
    <xf borderId="7" fillId="0" fontId="2" numFmtId="0" xfId="0" applyBorder="1" applyFont="1"/>
    <xf borderId="7" fillId="0" fontId="2" numFmtId="0" xfId="0" applyAlignment="1" applyBorder="1" applyFont="1">
      <alignment horizontal="center" readingOrder="0"/>
    </xf>
    <xf borderId="7" fillId="0" fontId="2" numFmtId="0" xfId="0" applyAlignment="1" applyBorder="1" applyFont="1">
      <alignment horizontal="center"/>
    </xf>
    <xf borderId="9" fillId="0" fontId="2" numFmtId="0" xfId="0" applyAlignment="1" applyBorder="1" applyFont="1">
      <alignment horizontal="center"/>
    </xf>
    <xf borderId="0" fillId="0" fontId="2" numFmtId="0" xfId="0" applyAlignment="1" applyFont="1">
      <alignment horizontal="left"/>
    </xf>
    <xf borderId="0" fillId="0" fontId="2" numFmtId="0" xfId="0" applyAlignment="1" applyFont="1">
      <alignment shrinkToFit="0" wrapText="1"/>
    </xf>
    <xf borderId="4" fillId="2" fontId="1" numFmtId="0" xfId="0" applyAlignment="1" applyBorder="1" applyFill="1" applyFont="1">
      <alignment horizontal="left" readingOrder="0"/>
    </xf>
    <xf borderId="4" fillId="2" fontId="1" numFmtId="0" xfId="0" applyAlignment="1" applyBorder="1" applyFill="1" applyFont="1">
      <alignment horizontal="center" readingOrder="0"/>
    </xf>
    <xf borderId="4" fillId="2" fontId="1" numFmtId="0" xfId="0" applyAlignment="1" applyBorder="1" applyFill="1" applyFont="1">
      <alignment horizontal="center"/>
    </xf>
    <xf borderId="4" fillId="2" fontId="1" numFmtId="0" xfId="0" applyAlignment="1" applyBorder="1" applyFill="1" applyFont="1">
      <alignment horizontal="center" readingOrder="0" shrinkToFit="0" wrapText="1"/>
    </xf>
    <xf borderId="4" fillId="0" fontId="2" numFmtId="0" xfId="0" applyAlignment="1" applyBorder="1" applyFont="1">
      <alignment horizontal="left" readingOrder="0"/>
    </xf>
    <xf borderId="4" fillId="8" fontId="1" numFmtId="0" xfId="0" applyAlignment="1" applyBorder="1" applyFill="1" applyFont="1">
      <alignment horizontal="center" readingOrder="0"/>
    </xf>
    <xf borderId="4" fillId="0" fontId="2" numFmtId="0" xfId="0" applyAlignment="1" applyBorder="1" applyFont="1">
      <alignment shrinkToFit="0" wrapText="1"/>
    </xf>
    <xf borderId="4" fillId="0" fontId="2" numFmtId="0" xfId="0" applyAlignment="1" applyBorder="1" applyFont="1">
      <alignment readingOrder="0" shrinkToFit="0" wrapText="1"/>
    </xf>
    <xf borderId="4" fillId="0" fontId="1" numFmtId="0" xfId="0" applyAlignment="1" applyBorder="1" applyFont="1">
      <alignment readingOrder="0" shrinkToFit="0" wrapText="1"/>
    </xf>
    <xf borderId="4" fillId="0" fontId="2" numFmtId="0" xfId="0" applyAlignment="1" applyBorder="1" applyFont="1">
      <alignment horizontal="left"/>
    </xf>
    <xf borderId="4" fillId="3" fontId="1" numFmtId="0" xfId="0" applyAlignment="1" applyBorder="1" applyFill="1" applyFont="1">
      <alignment horizontal="center" readingOrder="0"/>
    </xf>
    <xf borderId="4" fillId="9" fontId="1" numFmtId="0" xfId="0" applyAlignment="1" applyBorder="1" applyFill="1" applyFont="1">
      <alignment horizontal="center" readingOrder="0"/>
    </xf>
    <xf borderId="4" fillId="0" fontId="1" numFmtId="0" xfId="0" applyAlignment="1" applyBorder="1" applyFont="1">
      <alignment horizontal="center" readingOrder="0"/>
    </xf>
    <xf borderId="4" fillId="10" fontId="1" numFmtId="0" xfId="0" applyAlignment="1" applyBorder="1" applyFill="1" applyFont="1">
      <alignment horizontal="center" readingOrder="0"/>
    </xf>
    <xf borderId="4" fillId="11" fontId="1" numFmtId="0" xfId="0" applyAlignment="1" applyBorder="1" applyFill="1" applyFont="1">
      <alignment horizontal="center" readingOrder="0"/>
    </xf>
  </cellXfs>
  <cellStyles count="1">
    <cellStyle xfId="0" name="Normal" builtinId="0"/>
  </cellStyles>
  <dxfs count="1">
    <dxf>
      <font>
        <strike/>
        <color rgb="FF666666"/>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4.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5.xml"/><Relationship Id="rId3"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6.xml"/><Relationship Id="rId3"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3.0" topLeftCell="A4" activePane="bottomLeft" state="frozen"/>
      <selection activeCell="B5" sqref="B5" pane="bottomLeft"/>
    </sheetView>
  </sheetViews>
  <sheetFormatPr customHeight="1" defaultColWidth="12.63" defaultRowHeight="15.75"/>
  <cols>
    <col customWidth="1" min="1" max="1" width="5.88"/>
    <col customWidth="1" min="2" max="2" width="7.75"/>
    <col customWidth="1" min="3" max="3" width="38.25"/>
  </cols>
  <sheetData>
    <row r="1" ht="52.5" customHeight="1">
      <c r="A1" s="9" t="s">
        <v>0</v>
      </c>
      <c r="C1" s="20" t="str">
        <f>CONCATENATE(COUNTIF($A$4:$A$51,TRUE), "/", COUNTA($C$4:$C$51), " completed  ")</f>
        <v>1/3 completed  </v>
      </c>
    </row>
    <row r="2" ht="6.0" customHeight="1">
      <c r="A2" s="21"/>
      <c r="B2" s="21"/>
      <c r="C2" s="22"/>
    </row>
    <row r="3" ht="30.0" customHeight="1">
      <c r="A3" s="23" t="s">
        <v>11</v>
      </c>
      <c r="B3" s="24" t="s">
        <v>4</v>
      </c>
      <c r="C3" s="26" t="s">
        <v>12</v>
      </c>
    </row>
    <row r="4" ht="26.25" customHeight="1">
      <c r="A4" s="29" t="b">
        <v>1</v>
      </c>
      <c r="B4" s="30">
        <v>36716.0</v>
      </c>
      <c r="C4" s="31" t="s">
        <v>13</v>
      </c>
    </row>
    <row r="5" ht="26.25" customHeight="1">
      <c r="A5" s="29" t="b">
        <v>0</v>
      </c>
      <c r="B5" s="30">
        <v>36747.0</v>
      </c>
      <c r="C5" s="31" t="s">
        <v>14</v>
      </c>
    </row>
    <row r="6" ht="26.25" customHeight="1">
      <c r="A6" s="29" t="b">
        <v>0</v>
      </c>
      <c r="B6" s="30">
        <v>36778.0</v>
      </c>
      <c r="C6" s="31" t="s">
        <v>15</v>
      </c>
    </row>
    <row r="7" ht="26.25" customHeight="1">
      <c r="A7" s="29" t="b">
        <v>0</v>
      </c>
      <c r="B7" s="30"/>
      <c r="C7" s="31"/>
    </row>
    <row r="8" ht="26.25" customHeight="1">
      <c r="A8" s="29" t="b">
        <v>0</v>
      </c>
      <c r="B8" s="30"/>
      <c r="C8" s="31"/>
    </row>
    <row r="9" ht="26.25" customHeight="1">
      <c r="A9" s="29" t="b">
        <v>0</v>
      </c>
      <c r="B9" s="30"/>
      <c r="C9" s="31"/>
    </row>
    <row r="10" ht="26.25" customHeight="1">
      <c r="A10" s="29" t="b">
        <v>0</v>
      </c>
      <c r="B10" s="30"/>
      <c r="C10" s="31"/>
    </row>
    <row r="11" ht="26.25" customHeight="1">
      <c r="A11" s="29" t="b">
        <v>0</v>
      </c>
      <c r="B11" s="30"/>
      <c r="C11" s="31"/>
    </row>
    <row r="12" ht="26.25" customHeight="1">
      <c r="A12" s="29" t="b">
        <v>0</v>
      </c>
      <c r="B12" s="30"/>
      <c r="C12" s="31"/>
    </row>
    <row r="13" ht="26.25" customHeight="1">
      <c r="A13" s="29" t="b">
        <v>0</v>
      </c>
      <c r="B13" s="30"/>
      <c r="C13" s="31"/>
    </row>
    <row r="14" ht="26.25" customHeight="1">
      <c r="A14" s="29" t="b">
        <v>0</v>
      </c>
      <c r="B14" s="30"/>
      <c r="C14" s="31"/>
    </row>
    <row r="15" ht="26.25" customHeight="1">
      <c r="A15" s="29" t="b">
        <v>0</v>
      </c>
      <c r="B15" s="30"/>
      <c r="C15" s="31"/>
    </row>
    <row r="16" ht="26.25" customHeight="1">
      <c r="A16" s="29" t="b">
        <v>0</v>
      </c>
      <c r="B16" s="30"/>
      <c r="C16" s="31"/>
    </row>
    <row r="17" ht="26.25" customHeight="1">
      <c r="A17" s="29" t="b">
        <v>0</v>
      </c>
      <c r="B17" s="30"/>
      <c r="C17" s="31"/>
    </row>
    <row r="18" ht="26.25" customHeight="1">
      <c r="A18" s="29" t="b">
        <v>0</v>
      </c>
      <c r="B18" s="30"/>
      <c r="C18" s="31"/>
    </row>
    <row r="19" ht="26.25" customHeight="1">
      <c r="A19" s="29" t="b">
        <v>0</v>
      </c>
      <c r="B19" s="30"/>
      <c r="C19" s="31"/>
    </row>
    <row r="20" ht="26.25" customHeight="1">
      <c r="A20" s="29" t="b">
        <v>0</v>
      </c>
      <c r="B20" s="30"/>
      <c r="C20" s="31"/>
    </row>
    <row r="21" ht="26.25" customHeight="1">
      <c r="A21" s="29" t="b">
        <v>0</v>
      </c>
      <c r="B21" s="30"/>
      <c r="C21" s="31"/>
    </row>
    <row r="22" ht="26.25" customHeight="1">
      <c r="A22" s="29" t="b">
        <v>0</v>
      </c>
      <c r="B22" s="30"/>
      <c r="C22" s="31"/>
    </row>
    <row r="23" ht="26.25" customHeight="1">
      <c r="A23" s="29" t="b">
        <v>0</v>
      </c>
      <c r="B23" s="30"/>
      <c r="C23" s="31"/>
    </row>
    <row r="24" ht="26.25" customHeight="1">
      <c r="A24" s="29" t="b">
        <v>0</v>
      </c>
      <c r="B24" s="30"/>
      <c r="C24" s="31"/>
    </row>
    <row r="25" ht="26.25" customHeight="1">
      <c r="A25" s="29" t="b">
        <v>0</v>
      </c>
      <c r="B25" s="30"/>
      <c r="C25" s="31"/>
    </row>
    <row r="26" ht="26.25" customHeight="1">
      <c r="A26" s="29" t="b">
        <v>0</v>
      </c>
      <c r="B26" s="30"/>
      <c r="C26" s="31"/>
    </row>
    <row r="27" ht="26.25" customHeight="1">
      <c r="A27" s="29" t="b">
        <v>0</v>
      </c>
      <c r="B27" s="30"/>
      <c r="C27" s="31"/>
    </row>
    <row r="28" ht="26.25" customHeight="1">
      <c r="A28" s="29" t="b">
        <v>0</v>
      </c>
      <c r="B28" s="30"/>
      <c r="C28" s="31"/>
    </row>
    <row r="29" ht="26.25" customHeight="1">
      <c r="A29" s="29" t="b">
        <v>0</v>
      </c>
      <c r="B29" s="30"/>
      <c r="C29" s="31"/>
    </row>
    <row r="30" ht="26.25" customHeight="1">
      <c r="A30" s="29" t="b">
        <v>0</v>
      </c>
      <c r="B30" s="30"/>
      <c r="C30" s="31"/>
    </row>
    <row r="31" ht="26.25" customHeight="1">
      <c r="A31" s="29" t="b">
        <v>0</v>
      </c>
      <c r="B31" s="30"/>
      <c r="C31" s="31"/>
    </row>
    <row r="32" ht="26.25" customHeight="1">
      <c r="A32" s="29" t="b">
        <v>0</v>
      </c>
      <c r="B32" s="30"/>
      <c r="C32" s="31"/>
    </row>
    <row r="33" ht="26.25" customHeight="1">
      <c r="A33" s="29" t="b">
        <v>0</v>
      </c>
      <c r="B33" s="30"/>
      <c r="C33" s="31"/>
    </row>
    <row r="34" ht="26.25" customHeight="1">
      <c r="A34" s="29" t="b">
        <v>0</v>
      </c>
      <c r="B34" s="30"/>
      <c r="C34" s="31"/>
    </row>
    <row r="35" ht="26.25" customHeight="1">
      <c r="A35" s="29" t="b">
        <v>0</v>
      </c>
      <c r="B35" s="30"/>
      <c r="C35" s="31"/>
    </row>
    <row r="36" ht="26.25" customHeight="1">
      <c r="A36" s="29" t="b">
        <v>0</v>
      </c>
      <c r="B36" s="30"/>
      <c r="C36" s="31"/>
    </row>
    <row r="37" ht="26.25" customHeight="1">
      <c r="A37" s="29" t="b">
        <v>0</v>
      </c>
      <c r="B37" s="30"/>
      <c r="C37" s="31"/>
    </row>
    <row r="38" ht="26.25" customHeight="1">
      <c r="A38" s="29" t="b">
        <v>0</v>
      </c>
      <c r="B38" s="30"/>
      <c r="C38" s="31"/>
    </row>
    <row r="39" ht="26.25" customHeight="1">
      <c r="A39" s="29" t="b">
        <v>0</v>
      </c>
      <c r="B39" s="30"/>
      <c r="C39" s="31"/>
    </row>
    <row r="40" ht="26.25" customHeight="1">
      <c r="A40" s="29" t="b">
        <v>0</v>
      </c>
      <c r="B40" s="30"/>
      <c r="C40" s="31"/>
    </row>
    <row r="41" ht="26.25" customHeight="1">
      <c r="A41" s="29" t="b">
        <v>0</v>
      </c>
      <c r="B41" s="30"/>
      <c r="C41" s="31"/>
    </row>
    <row r="42" ht="26.25" customHeight="1">
      <c r="A42" s="29" t="b">
        <v>0</v>
      </c>
      <c r="B42" s="30"/>
      <c r="C42" s="31"/>
    </row>
    <row r="43" ht="26.25" customHeight="1">
      <c r="A43" s="29" t="b">
        <v>0</v>
      </c>
      <c r="B43" s="30"/>
      <c r="C43" s="31"/>
    </row>
    <row r="44" ht="26.25" customHeight="1">
      <c r="A44" s="29" t="b">
        <v>0</v>
      </c>
      <c r="B44" s="30"/>
      <c r="C44" s="31"/>
    </row>
    <row r="45" ht="26.25" customHeight="1">
      <c r="A45" s="29" t="b">
        <v>0</v>
      </c>
      <c r="B45" s="30"/>
      <c r="C45" s="31"/>
    </row>
    <row r="46" ht="26.25" customHeight="1">
      <c r="A46" s="29" t="b">
        <v>0</v>
      </c>
      <c r="B46" s="30"/>
      <c r="C46" s="31"/>
    </row>
    <row r="47" ht="26.25" customHeight="1">
      <c r="A47" s="29" t="b">
        <v>0</v>
      </c>
      <c r="B47" s="30"/>
      <c r="C47" s="31"/>
    </row>
    <row r="48" ht="26.25" customHeight="1">
      <c r="A48" s="29" t="b">
        <v>0</v>
      </c>
      <c r="B48" s="30"/>
      <c r="C48" s="31"/>
    </row>
    <row r="49" ht="26.25" customHeight="1">
      <c r="A49" s="29" t="b">
        <v>0</v>
      </c>
      <c r="B49" s="30"/>
      <c r="C49" s="31"/>
    </row>
    <row r="50" ht="26.25" customHeight="1">
      <c r="A50" s="29" t="b">
        <v>0</v>
      </c>
      <c r="B50" s="30"/>
      <c r="C50" s="31"/>
    </row>
    <row r="51" ht="22.5" hidden="1" customHeight="1">
      <c r="A51" s="29"/>
      <c r="B51" s="30"/>
      <c r="C51" s="31"/>
    </row>
  </sheetData>
  <autoFilter ref="$A$3:$C$51"/>
  <mergeCells count="1">
    <mergeCell ref="A1:B1"/>
  </mergeCells>
  <conditionalFormatting sqref="A4:C51">
    <cfRule type="expression" dxfId="0" priority="1">
      <formula>$A4=TRUE</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4.13"/>
  </cols>
  <sheetData>
    <row r="1">
      <c r="F1" s="1"/>
    </row>
    <row r="2">
      <c r="F2" s="1"/>
    </row>
    <row r="3">
      <c r="F3" s="1"/>
    </row>
    <row r="4">
      <c r="F4" s="1"/>
    </row>
    <row r="5">
      <c r="F5" s="1"/>
    </row>
    <row r="6">
      <c r="C6" s="3"/>
      <c r="D6" s="5"/>
      <c r="E6" s="5"/>
      <c r="F6" s="10" t="s">
        <v>3</v>
      </c>
    </row>
    <row r="7">
      <c r="C7" s="14" t="s">
        <v>6</v>
      </c>
      <c r="D7" s="16"/>
      <c r="E7" s="16"/>
      <c r="F7" s="32">
        <f>Casting!D30+Jobs!E25+'Mood-Board'!C27+'Mood-Board'!D27+'Mood-Board'!E27+'Mood-Board'!F27+'Mood-Board'!G27+'Mood-Board'!H27+'Mood-Board'!I27+'Mood-Board'!K27+'Mood-Board'!L27/(Casting!D30+Jobs!E25+'Mood-Board'!C27+'Mood-Board'!D27+'Mood-Board'!E27+'Mood-Board'!F27+'Mood-Board'!G27+'Mood-Board'!H27+'Mood-Board'!I27+'Mood-Board'!K27+'Mood-Board'!L27)</f>
        <v>98.09259259</v>
      </c>
    </row>
    <row r="8">
      <c r="C8" s="33"/>
      <c r="D8" s="34"/>
      <c r="E8" s="34"/>
      <c r="F8" s="33"/>
    </row>
    <row r="9">
      <c r="C9" s="35" t="s">
        <v>16</v>
      </c>
      <c r="D9" s="16"/>
      <c r="E9" s="16"/>
      <c r="F9" s="32">
        <f>Casting!F30+Jobs!G25+'Mood-Board'!C27+'Mood-Board'!D27+'Mood-Board'!E27+'Mood-Board'!F27+'Mood-Board'!G27+'Mood-Board'!H27+'Mood-Board'!I27+'Mood-Board'!J27+'Mood-Board'!L27/(Casting!F30+Jobs!G25+'Mood-Board'!C27+'Mood-Board'!D27+'Mood-Board'!E27+'Mood-Board'!F27+'Mood-Board'!G27+'Mood-Board'!H27+'Mood-Board'!I27+'Mood-Board'!J27+'Mood-Board'!L27)</f>
        <v>100.0909091</v>
      </c>
    </row>
    <row r="10">
      <c r="C10" s="37"/>
      <c r="D10" s="16"/>
      <c r="E10" s="16"/>
      <c r="F10" s="37"/>
    </row>
    <row r="11">
      <c r="C11" s="33"/>
      <c r="D11" s="34"/>
      <c r="E11" s="34"/>
      <c r="F11" s="33"/>
    </row>
    <row r="12">
      <c r="C12" s="35" t="s">
        <v>17</v>
      </c>
      <c r="D12" s="16"/>
      <c r="E12" s="16"/>
      <c r="F12" s="38">
        <f>Casting!H30+Jobs!I25+'Mood-Board'!C27+'Mood-Board'!D27+'Mood-Board'!E27+'Mood-Board'!F27+'Mood-Board'!G27+'Mood-Board'!H27+'Mood-Board'!I27+'Mood-Board'!J27+'Mood-Board'!L27/(Casting!H30+Jobs!I25+'Mood-Board'!C27+'Mood-Board'!D27+'Mood-Board'!E27+'Mood-Board'!F27+'Mood-Board'!G27+'Mood-Board'!H27+'Mood-Board'!I27+'Mood-Board'!J27+'Mood-Board'!L27)</f>
        <v>100.0909091</v>
      </c>
    </row>
    <row r="13">
      <c r="C13" s="37"/>
      <c r="D13" s="16"/>
      <c r="E13" s="16"/>
      <c r="F13" s="37"/>
    </row>
    <row r="14">
      <c r="C14" s="33"/>
      <c r="D14" s="34"/>
      <c r="E14" s="34"/>
      <c r="F14" s="33"/>
    </row>
    <row r="15">
      <c r="C15" s="35" t="s">
        <v>18</v>
      </c>
      <c r="D15" s="16"/>
      <c r="E15" s="16"/>
      <c r="F15" s="39">
        <f>(Casting!N30+Jobs!O25)/(Casting!N30+Jobs!O25)</f>
        <v>1</v>
      </c>
    </row>
    <row r="16">
      <c r="C16" s="37"/>
      <c r="D16" s="16"/>
      <c r="E16" s="16"/>
      <c r="F16" s="37"/>
    </row>
    <row r="17">
      <c r="C17" s="33"/>
      <c r="D17" s="34"/>
      <c r="E17" s="34"/>
      <c r="F17" s="33"/>
    </row>
    <row r="18">
      <c r="C18" s="35" t="s">
        <v>21</v>
      </c>
      <c r="D18" s="16"/>
      <c r="E18" s="16"/>
      <c r="F18" s="39">
        <f>(Casting!N30+Jobs!O25+'Mood-Board'!R27)/(Casting!N30+Jobs!O25+'Mood-Board'!R27)</f>
        <v>1</v>
      </c>
    </row>
    <row r="19">
      <c r="C19" s="37"/>
      <c r="D19" s="16"/>
      <c r="E19" s="16"/>
      <c r="F19" s="37"/>
    </row>
    <row r="20">
      <c r="C20" s="33"/>
      <c r="D20" s="34"/>
      <c r="E20" s="34"/>
      <c r="F20" s="33"/>
    </row>
    <row r="21">
      <c r="F21" s="1"/>
    </row>
    <row r="22">
      <c r="F22" s="1"/>
    </row>
    <row r="23">
      <c r="F23" s="1"/>
    </row>
    <row r="24">
      <c r="F24" s="1"/>
    </row>
    <row r="25">
      <c r="F25" s="1"/>
    </row>
    <row r="26">
      <c r="F26" s="1"/>
    </row>
    <row r="27">
      <c r="F27" s="1"/>
    </row>
    <row r="28">
      <c r="F28" s="1"/>
    </row>
    <row r="29">
      <c r="F29" s="1"/>
    </row>
    <row r="30">
      <c r="F30" s="1"/>
    </row>
    <row r="31">
      <c r="F31" s="1"/>
    </row>
    <row r="32">
      <c r="F32" s="1"/>
    </row>
    <row r="33">
      <c r="F33" s="1"/>
    </row>
    <row r="34">
      <c r="F34" s="1"/>
    </row>
    <row r="35">
      <c r="F35" s="1"/>
    </row>
    <row r="36">
      <c r="F36" s="1"/>
    </row>
    <row r="37">
      <c r="F37" s="1"/>
    </row>
    <row r="38">
      <c r="F38" s="1"/>
    </row>
    <row r="39">
      <c r="F39" s="1"/>
    </row>
    <row r="40">
      <c r="F40" s="1"/>
    </row>
    <row r="41">
      <c r="F41" s="1"/>
    </row>
    <row r="42">
      <c r="F42" s="1"/>
    </row>
    <row r="43">
      <c r="F43" s="1"/>
    </row>
    <row r="44">
      <c r="F44" s="1"/>
    </row>
    <row r="45">
      <c r="F45" s="1"/>
    </row>
    <row r="46">
      <c r="F46" s="1"/>
    </row>
    <row r="47">
      <c r="F47" s="1"/>
    </row>
    <row r="48">
      <c r="F48" s="1"/>
    </row>
    <row r="49">
      <c r="F49" s="1"/>
    </row>
    <row r="50">
      <c r="F50" s="1"/>
    </row>
    <row r="51">
      <c r="F51" s="1"/>
    </row>
    <row r="52">
      <c r="F52" s="1"/>
    </row>
    <row r="53">
      <c r="F53" s="1"/>
    </row>
    <row r="54">
      <c r="F54" s="1"/>
    </row>
    <row r="55">
      <c r="F55" s="1"/>
    </row>
    <row r="56">
      <c r="F56" s="1"/>
    </row>
    <row r="57">
      <c r="F57" s="1"/>
    </row>
    <row r="58">
      <c r="F58" s="1"/>
    </row>
    <row r="59">
      <c r="F59" s="1"/>
    </row>
    <row r="60">
      <c r="F60" s="1"/>
    </row>
    <row r="61">
      <c r="F61" s="1"/>
    </row>
    <row r="62">
      <c r="F62" s="1"/>
    </row>
    <row r="63">
      <c r="F63" s="1"/>
    </row>
    <row r="64">
      <c r="F64" s="1"/>
    </row>
    <row r="65">
      <c r="F65" s="1"/>
    </row>
    <row r="66">
      <c r="F66" s="1"/>
    </row>
    <row r="67">
      <c r="F67" s="1"/>
    </row>
    <row r="68">
      <c r="F68" s="1"/>
    </row>
    <row r="69">
      <c r="F69" s="1"/>
    </row>
    <row r="70">
      <c r="F70" s="1"/>
    </row>
    <row r="71">
      <c r="F71" s="1"/>
    </row>
    <row r="72">
      <c r="F72" s="1"/>
    </row>
    <row r="73">
      <c r="F73" s="1"/>
    </row>
    <row r="74">
      <c r="F74" s="1"/>
    </row>
    <row r="75">
      <c r="F75" s="1"/>
    </row>
    <row r="76">
      <c r="F76" s="1"/>
    </row>
    <row r="77">
      <c r="F77" s="1"/>
    </row>
    <row r="78">
      <c r="F78" s="1"/>
    </row>
    <row r="79">
      <c r="F79" s="1"/>
    </row>
    <row r="80">
      <c r="F80" s="1"/>
    </row>
    <row r="81">
      <c r="F81" s="1"/>
    </row>
    <row r="82">
      <c r="F82" s="1"/>
    </row>
    <row r="83">
      <c r="F83" s="1"/>
    </row>
    <row r="84">
      <c r="F84" s="1"/>
    </row>
    <row r="85">
      <c r="F85" s="1"/>
    </row>
    <row r="86">
      <c r="F86" s="1"/>
    </row>
    <row r="87">
      <c r="F87" s="1"/>
    </row>
    <row r="88">
      <c r="F88" s="1"/>
    </row>
    <row r="89">
      <c r="F89" s="1"/>
    </row>
    <row r="90">
      <c r="F90" s="1"/>
    </row>
    <row r="91">
      <c r="F91" s="1"/>
    </row>
    <row r="92">
      <c r="F92" s="1"/>
    </row>
    <row r="93">
      <c r="F93" s="1"/>
    </row>
    <row r="94">
      <c r="F94" s="1"/>
    </row>
    <row r="95">
      <c r="F95" s="1"/>
    </row>
    <row r="96">
      <c r="F96" s="1"/>
    </row>
    <row r="97">
      <c r="F97" s="1"/>
    </row>
    <row r="98">
      <c r="F98" s="1"/>
    </row>
    <row r="99">
      <c r="F99" s="1"/>
    </row>
    <row r="100">
      <c r="F100" s="1"/>
    </row>
    <row r="101">
      <c r="F101" s="1"/>
    </row>
    <row r="102">
      <c r="F102" s="1"/>
    </row>
    <row r="103">
      <c r="F103" s="1"/>
    </row>
    <row r="104">
      <c r="F104" s="1"/>
    </row>
    <row r="105">
      <c r="F105" s="1"/>
    </row>
    <row r="106">
      <c r="F106" s="1"/>
    </row>
    <row r="107">
      <c r="F107" s="1"/>
    </row>
    <row r="108">
      <c r="F108" s="1"/>
    </row>
    <row r="109">
      <c r="F109" s="1"/>
    </row>
    <row r="110">
      <c r="F110" s="1"/>
    </row>
    <row r="111">
      <c r="F111" s="1"/>
    </row>
    <row r="112">
      <c r="F112" s="1"/>
    </row>
    <row r="113">
      <c r="F113" s="1"/>
    </row>
    <row r="114">
      <c r="F114" s="1"/>
    </row>
    <row r="115">
      <c r="F115" s="1"/>
    </row>
    <row r="116">
      <c r="F116" s="1"/>
    </row>
    <row r="117">
      <c r="F117" s="1"/>
    </row>
    <row r="118">
      <c r="F118" s="1"/>
    </row>
    <row r="119">
      <c r="F119" s="1"/>
    </row>
    <row r="120">
      <c r="F120" s="1"/>
    </row>
    <row r="121">
      <c r="F121" s="1"/>
    </row>
    <row r="122">
      <c r="F122" s="1"/>
    </row>
    <row r="123">
      <c r="F123" s="1"/>
    </row>
    <row r="124">
      <c r="F124" s="1"/>
    </row>
    <row r="125">
      <c r="F125" s="1"/>
    </row>
    <row r="126">
      <c r="F126" s="1"/>
    </row>
    <row r="127">
      <c r="F127" s="1"/>
    </row>
    <row r="128">
      <c r="F128" s="1"/>
    </row>
    <row r="129">
      <c r="F129" s="1"/>
    </row>
    <row r="130">
      <c r="F130" s="1"/>
    </row>
    <row r="131">
      <c r="F131" s="1"/>
    </row>
    <row r="132">
      <c r="F132" s="1"/>
    </row>
    <row r="133">
      <c r="F133" s="1"/>
    </row>
    <row r="134">
      <c r="F134" s="1"/>
    </row>
    <row r="135">
      <c r="F135" s="1"/>
    </row>
    <row r="136">
      <c r="F136" s="1"/>
    </row>
    <row r="137">
      <c r="F137" s="1"/>
    </row>
    <row r="138">
      <c r="F138" s="1"/>
    </row>
    <row r="139">
      <c r="F139" s="1"/>
    </row>
    <row r="140">
      <c r="F140" s="1"/>
    </row>
    <row r="141">
      <c r="F141" s="1"/>
    </row>
    <row r="142">
      <c r="F142" s="1"/>
    </row>
    <row r="143">
      <c r="F143" s="1"/>
    </row>
    <row r="144">
      <c r="F144" s="1"/>
    </row>
    <row r="145">
      <c r="F145" s="1"/>
    </row>
    <row r="146">
      <c r="F146" s="1"/>
    </row>
    <row r="147">
      <c r="F147" s="1"/>
    </row>
    <row r="148">
      <c r="F148" s="1"/>
    </row>
    <row r="149">
      <c r="F149" s="1"/>
    </row>
    <row r="150">
      <c r="F150" s="1"/>
    </row>
    <row r="151">
      <c r="F151" s="1"/>
    </row>
    <row r="152">
      <c r="F152" s="1"/>
    </row>
    <row r="153">
      <c r="F153" s="1"/>
    </row>
    <row r="154">
      <c r="F154" s="1"/>
    </row>
    <row r="155">
      <c r="F155" s="1"/>
    </row>
    <row r="156">
      <c r="F156" s="1"/>
    </row>
    <row r="157">
      <c r="F157" s="1"/>
    </row>
    <row r="158">
      <c r="F158" s="1"/>
    </row>
    <row r="159">
      <c r="F159" s="1"/>
    </row>
    <row r="160">
      <c r="F160" s="1"/>
    </row>
    <row r="161">
      <c r="F161" s="1"/>
    </row>
    <row r="162">
      <c r="F162" s="1"/>
    </row>
    <row r="163">
      <c r="F163" s="1"/>
    </row>
    <row r="164">
      <c r="F164" s="1"/>
    </row>
    <row r="165">
      <c r="F165" s="1"/>
    </row>
    <row r="166">
      <c r="F166" s="1"/>
    </row>
    <row r="167">
      <c r="F167" s="1"/>
    </row>
    <row r="168">
      <c r="F168" s="1"/>
    </row>
    <row r="169">
      <c r="F169" s="1"/>
    </row>
    <row r="170">
      <c r="F170" s="1"/>
    </row>
    <row r="171">
      <c r="F171" s="1"/>
    </row>
    <row r="172">
      <c r="F172" s="1"/>
    </row>
    <row r="173">
      <c r="F173" s="1"/>
    </row>
    <row r="174">
      <c r="F174" s="1"/>
    </row>
    <row r="175">
      <c r="F175" s="1"/>
    </row>
    <row r="176">
      <c r="F176" s="1"/>
    </row>
    <row r="177">
      <c r="F177" s="1"/>
    </row>
    <row r="178">
      <c r="F178" s="1"/>
    </row>
    <row r="179">
      <c r="F179" s="1"/>
    </row>
    <row r="180">
      <c r="F180" s="1"/>
    </row>
    <row r="181">
      <c r="F181" s="1"/>
    </row>
    <row r="182">
      <c r="F182" s="1"/>
    </row>
    <row r="183">
      <c r="F183" s="1"/>
    </row>
    <row r="184">
      <c r="F184" s="1"/>
    </row>
    <row r="185">
      <c r="F185" s="1"/>
    </row>
    <row r="186">
      <c r="F186" s="1"/>
    </row>
    <row r="187">
      <c r="F187" s="1"/>
    </row>
    <row r="188">
      <c r="F188" s="1"/>
    </row>
    <row r="189">
      <c r="F189" s="1"/>
    </row>
    <row r="190">
      <c r="F190" s="1"/>
    </row>
    <row r="191">
      <c r="F191" s="1"/>
    </row>
    <row r="192">
      <c r="F192" s="1"/>
    </row>
    <row r="193">
      <c r="F193" s="1"/>
    </row>
    <row r="194">
      <c r="F194" s="1"/>
    </row>
    <row r="195">
      <c r="F195" s="1"/>
    </row>
    <row r="196">
      <c r="F196" s="1"/>
    </row>
    <row r="197">
      <c r="F197" s="1"/>
    </row>
    <row r="198">
      <c r="F198" s="1"/>
    </row>
    <row r="199">
      <c r="F199" s="1"/>
    </row>
    <row r="200">
      <c r="F200" s="1"/>
    </row>
    <row r="201">
      <c r="F201" s="1"/>
    </row>
    <row r="202">
      <c r="F202" s="1"/>
    </row>
    <row r="203">
      <c r="F203" s="1"/>
    </row>
    <row r="204">
      <c r="F204" s="1"/>
    </row>
    <row r="205">
      <c r="F205" s="1"/>
    </row>
    <row r="206">
      <c r="F206" s="1"/>
    </row>
    <row r="207">
      <c r="F207" s="1"/>
    </row>
    <row r="208">
      <c r="F208" s="1"/>
    </row>
    <row r="209">
      <c r="F209" s="1"/>
    </row>
    <row r="210">
      <c r="F210" s="1"/>
    </row>
    <row r="211">
      <c r="F211" s="1"/>
    </row>
    <row r="212">
      <c r="F212" s="1"/>
    </row>
    <row r="213">
      <c r="F213" s="1"/>
    </row>
    <row r="214">
      <c r="F214" s="1"/>
    </row>
    <row r="215">
      <c r="F215" s="1"/>
    </row>
    <row r="216">
      <c r="F216" s="1"/>
    </row>
    <row r="217">
      <c r="F217" s="1"/>
    </row>
    <row r="218">
      <c r="F218" s="1"/>
    </row>
    <row r="219">
      <c r="F219" s="1"/>
    </row>
    <row r="220">
      <c r="F220" s="1"/>
    </row>
    <row r="221">
      <c r="F221" s="1"/>
    </row>
    <row r="222">
      <c r="F222" s="1"/>
    </row>
    <row r="223">
      <c r="F223" s="1"/>
    </row>
    <row r="224">
      <c r="F224" s="1"/>
    </row>
    <row r="225">
      <c r="F225" s="1"/>
    </row>
    <row r="226">
      <c r="F226" s="1"/>
    </row>
    <row r="227">
      <c r="F227" s="1"/>
    </row>
    <row r="228">
      <c r="F228" s="1"/>
    </row>
    <row r="229">
      <c r="F229" s="1"/>
    </row>
    <row r="230">
      <c r="F230" s="1"/>
    </row>
    <row r="231">
      <c r="F231" s="1"/>
    </row>
    <row r="232">
      <c r="F232" s="1"/>
    </row>
    <row r="233">
      <c r="F233" s="1"/>
    </row>
    <row r="234">
      <c r="F234" s="1"/>
    </row>
    <row r="235">
      <c r="F235" s="1"/>
    </row>
    <row r="236">
      <c r="F236" s="1"/>
    </row>
    <row r="237">
      <c r="F237" s="1"/>
    </row>
    <row r="238">
      <c r="F238" s="1"/>
    </row>
    <row r="239">
      <c r="F239" s="1"/>
    </row>
    <row r="240">
      <c r="F240" s="1"/>
    </row>
    <row r="241">
      <c r="F241" s="1"/>
    </row>
    <row r="242">
      <c r="F242" s="1"/>
    </row>
    <row r="243">
      <c r="F243" s="1"/>
    </row>
    <row r="244">
      <c r="F244" s="1"/>
    </row>
    <row r="245">
      <c r="F245" s="1"/>
    </row>
    <row r="246">
      <c r="F246" s="1"/>
    </row>
    <row r="247">
      <c r="F247" s="1"/>
    </row>
    <row r="248">
      <c r="F248" s="1"/>
    </row>
    <row r="249">
      <c r="F249" s="1"/>
    </row>
    <row r="250">
      <c r="F250" s="1"/>
    </row>
    <row r="251">
      <c r="F251" s="1"/>
    </row>
    <row r="252">
      <c r="F252" s="1"/>
    </row>
    <row r="253">
      <c r="F253" s="1"/>
    </row>
    <row r="254">
      <c r="F254" s="1"/>
    </row>
    <row r="255">
      <c r="F255" s="1"/>
    </row>
    <row r="256">
      <c r="F256" s="1"/>
    </row>
    <row r="257">
      <c r="F257" s="1"/>
    </row>
    <row r="258">
      <c r="F258" s="1"/>
    </row>
    <row r="259">
      <c r="F259" s="1"/>
    </row>
    <row r="260">
      <c r="F260" s="1"/>
    </row>
    <row r="261">
      <c r="F261" s="1"/>
    </row>
    <row r="262">
      <c r="F262" s="1"/>
    </row>
    <row r="263">
      <c r="F263" s="1"/>
    </row>
    <row r="264">
      <c r="F264" s="1"/>
    </row>
    <row r="265">
      <c r="F265" s="1"/>
    </row>
    <row r="266">
      <c r="F266" s="1"/>
    </row>
    <row r="267">
      <c r="F267" s="1"/>
    </row>
    <row r="268">
      <c r="F268" s="1"/>
    </row>
    <row r="269">
      <c r="F269" s="1"/>
    </row>
    <row r="270">
      <c r="F270" s="1"/>
    </row>
    <row r="271">
      <c r="F271" s="1"/>
    </row>
    <row r="272">
      <c r="F272" s="1"/>
    </row>
    <row r="273">
      <c r="F273" s="1"/>
    </row>
    <row r="274">
      <c r="F274" s="1"/>
    </row>
    <row r="275">
      <c r="F275" s="1"/>
    </row>
    <row r="276">
      <c r="F276" s="1"/>
    </row>
    <row r="277">
      <c r="F277" s="1"/>
    </row>
    <row r="278">
      <c r="F278" s="1"/>
    </row>
    <row r="279">
      <c r="F279" s="1"/>
    </row>
    <row r="280">
      <c r="F280" s="1"/>
    </row>
    <row r="281">
      <c r="F281" s="1"/>
    </row>
    <row r="282">
      <c r="F282" s="1"/>
    </row>
    <row r="283">
      <c r="F283" s="1"/>
    </row>
    <row r="284">
      <c r="F284" s="1"/>
    </row>
    <row r="285">
      <c r="F285" s="1"/>
    </row>
    <row r="286">
      <c r="F286" s="1"/>
    </row>
    <row r="287">
      <c r="F287" s="1"/>
    </row>
    <row r="288">
      <c r="F288" s="1"/>
    </row>
    <row r="289">
      <c r="F289" s="1"/>
    </row>
    <row r="290">
      <c r="F290" s="1"/>
    </row>
    <row r="291">
      <c r="F291" s="1"/>
    </row>
    <row r="292">
      <c r="F292" s="1"/>
    </row>
    <row r="293">
      <c r="F293" s="1"/>
    </row>
    <row r="294">
      <c r="F294" s="1"/>
    </row>
    <row r="295">
      <c r="F295" s="1"/>
    </row>
    <row r="296">
      <c r="F296" s="1"/>
    </row>
    <row r="297">
      <c r="F297" s="1"/>
    </row>
    <row r="298">
      <c r="F298" s="1"/>
    </row>
    <row r="299">
      <c r="F299" s="1"/>
    </row>
    <row r="300">
      <c r="F300" s="1"/>
    </row>
    <row r="301">
      <c r="F301" s="1"/>
    </row>
    <row r="302">
      <c r="F302" s="1"/>
    </row>
    <row r="303">
      <c r="F303" s="1"/>
    </row>
    <row r="304">
      <c r="F304" s="1"/>
    </row>
    <row r="305">
      <c r="F305" s="1"/>
    </row>
    <row r="306">
      <c r="F306" s="1"/>
    </row>
    <row r="307">
      <c r="F307" s="1"/>
    </row>
    <row r="308">
      <c r="F308" s="1"/>
    </row>
    <row r="309">
      <c r="F309" s="1"/>
    </row>
    <row r="310">
      <c r="F310" s="1"/>
    </row>
    <row r="311">
      <c r="F311" s="1"/>
    </row>
    <row r="312">
      <c r="F312" s="1"/>
    </row>
    <row r="313">
      <c r="F313" s="1"/>
    </row>
    <row r="314">
      <c r="F314" s="1"/>
    </row>
    <row r="315">
      <c r="F315" s="1"/>
    </row>
    <row r="316">
      <c r="F316" s="1"/>
    </row>
    <row r="317">
      <c r="F317" s="1"/>
    </row>
    <row r="318">
      <c r="F318" s="1"/>
    </row>
    <row r="319">
      <c r="F319" s="1"/>
    </row>
    <row r="320">
      <c r="F320" s="1"/>
    </row>
    <row r="321">
      <c r="F321" s="1"/>
    </row>
    <row r="322">
      <c r="F322" s="1"/>
    </row>
    <row r="323">
      <c r="F323" s="1"/>
    </row>
    <row r="324">
      <c r="F324" s="1"/>
    </row>
    <row r="325">
      <c r="F325" s="1"/>
    </row>
    <row r="326">
      <c r="F326" s="1"/>
    </row>
    <row r="327">
      <c r="F327" s="1"/>
    </row>
    <row r="328">
      <c r="F328" s="1"/>
    </row>
    <row r="329">
      <c r="F329" s="1"/>
    </row>
    <row r="330">
      <c r="F330" s="1"/>
    </row>
    <row r="331">
      <c r="F331" s="1"/>
    </row>
    <row r="332">
      <c r="F332" s="1"/>
    </row>
    <row r="333">
      <c r="F333" s="1"/>
    </row>
    <row r="334">
      <c r="F334" s="1"/>
    </row>
    <row r="335">
      <c r="F335" s="1"/>
    </row>
    <row r="336">
      <c r="F336" s="1"/>
    </row>
    <row r="337">
      <c r="F337" s="1"/>
    </row>
    <row r="338">
      <c r="F338" s="1"/>
    </row>
    <row r="339">
      <c r="F339" s="1"/>
    </row>
    <row r="340">
      <c r="F340" s="1"/>
    </row>
    <row r="341">
      <c r="F341" s="1"/>
    </row>
    <row r="342">
      <c r="F342" s="1"/>
    </row>
    <row r="343">
      <c r="F343" s="1"/>
    </row>
    <row r="344">
      <c r="F344" s="1"/>
    </row>
    <row r="345">
      <c r="F345" s="1"/>
    </row>
    <row r="346">
      <c r="F346" s="1"/>
    </row>
    <row r="347">
      <c r="F347" s="1"/>
    </row>
    <row r="348">
      <c r="F348" s="1"/>
    </row>
    <row r="349">
      <c r="F349" s="1"/>
    </row>
    <row r="350">
      <c r="F350" s="1"/>
    </row>
    <row r="351">
      <c r="F351" s="1"/>
    </row>
    <row r="352">
      <c r="F352" s="1"/>
    </row>
    <row r="353">
      <c r="F353" s="1"/>
    </row>
    <row r="354">
      <c r="F354" s="1"/>
    </row>
    <row r="355">
      <c r="F355" s="1"/>
    </row>
    <row r="356">
      <c r="F356" s="1"/>
    </row>
    <row r="357">
      <c r="F357" s="1"/>
    </row>
    <row r="358">
      <c r="F358" s="1"/>
    </row>
    <row r="359">
      <c r="F359" s="1"/>
    </row>
    <row r="360">
      <c r="F360" s="1"/>
    </row>
    <row r="361">
      <c r="F361" s="1"/>
    </row>
    <row r="362">
      <c r="F362" s="1"/>
    </row>
    <row r="363">
      <c r="F363" s="1"/>
    </row>
    <row r="364">
      <c r="F364" s="1"/>
    </row>
    <row r="365">
      <c r="F365" s="1"/>
    </row>
    <row r="366">
      <c r="F366" s="1"/>
    </row>
    <row r="367">
      <c r="F367" s="1"/>
    </row>
    <row r="368">
      <c r="F368" s="1"/>
    </row>
    <row r="369">
      <c r="F369" s="1"/>
    </row>
    <row r="370">
      <c r="F370" s="1"/>
    </row>
    <row r="371">
      <c r="F371" s="1"/>
    </row>
    <row r="372">
      <c r="F372" s="1"/>
    </row>
    <row r="373">
      <c r="F373" s="1"/>
    </row>
    <row r="374">
      <c r="F374" s="1"/>
    </row>
    <row r="375">
      <c r="F375" s="1"/>
    </row>
    <row r="376">
      <c r="F376" s="1"/>
    </row>
    <row r="377">
      <c r="F377" s="1"/>
    </row>
    <row r="378">
      <c r="F378" s="1"/>
    </row>
    <row r="379">
      <c r="F379" s="1"/>
    </row>
    <row r="380">
      <c r="F380" s="1"/>
    </row>
    <row r="381">
      <c r="F381" s="1"/>
    </row>
    <row r="382">
      <c r="F382" s="1"/>
    </row>
    <row r="383">
      <c r="F383" s="1"/>
    </row>
    <row r="384">
      <c r="F384" s="1"/>
    </row>
    <row r="385">
      <c r="F385" s="1"/>
    </row>
    <row r="386">
      <c r="F386" s="1"/>
    </row>
    <row r="387">
      <c r="F387" s="1"/>
    </row>
    <row r="388">
      <c r="F388" s="1"/>
    </row>
    <row r="389">
      <c r="F389" s="1"/>
    </row>
    <row r="390">
      <c r="F390" s="1"/>
    </row>
    <row r="391">
      <c r="F391" s="1"/>
    </row>
    <row r="392">
      <c r="F392" s="1"/>
    </row>
    <row r="393">
      <c r="F393" s="1"/>
    </row>
    <row r="394">
      <c r="F394" s="1"/>
    </row>
    <row r="395">
      <c r="F395" s="1"/>
    </row>
    <row r="396">
      <c r="F396" s="1"/>
    </row>
    <row r="397">
      <c r="F397" s="1"/>
    </row>
    <row r="398">
      <c r="F398" s="1"/>
    </row>
    <row r="399">
      <c r="F399" s="1"/>
    </row>
    <row r="400">
      <c r="F400" s="1"/>
    </row>
    <row r="401">
      <c r="F401" s="1"/>
    </row>
    <row r="402">
      <c r="F402" s="1"/>
    </row>
    <row r="403">
      <c r="F403" s="1"/>
    </row>
    <row r="404">
      <c r="F404" s="1"/>
    </row>
    <row r="405">
      <c r="F405" s="1"/>
    </row>
    <row r="406">
      <c r="F406" s="1"/>
    </row>
    <row r="407">
      <c r="F407" s="1"/>
    </row>
    <row r="408">
      <c r="F408" s="1"/>
    </row>
    <row r="409">
      <c r="F409" s="1"/>
    </row>
    <row r="410">
      <c r="F410" s="1"/>
    </row>
    <row r="411">
      <c r="F411" s="1"/>
    </row>
    <row r="412">
      <c r="F412" s="1"/>
    </row>
    <row r="413">
      <c r="F413" s="1"/>
    </row>
    <row r="414">
      <c r="F414" s="1"/>
    </row>
    <row r="415">
      <c r="F415" s="1"/>
    </row>
    <row r="416">
      <c r="F416" s="1"/>
    </row>
    <row r="417">
      <c r="F417" s="1"/>
    </row>
    <row r="418">
      <c r="F418" s="1"/>
    </row>
    <row r="419">
      <c r="F419" s="1"/>
    </row>
    <row r="420">
      <c r="F420" s="1"/>
    </row>
    <row r="421">
      <c r="F421" s="1"/>
    </row>
    <row r="422">
      <c r="F422" s="1"/>
    </row>
    <row r="423">
      <c r="F423" s="1"/>
    </row>
    <row r="424">
      <c r="F424" s="1"/>
    </row>
    <row r="425">
      <c r="F425" s="1"/>
    </row>
    <row r="426">
      <c r="F426" s="1"/>
    </row>
    <row r="427">
      <c r="F427" s="1"/>
    </row>
    <row r="428">
      <c r="F428" s="1"/>
    </row>
    <row r="429">
      <c r="F429" s="1"/>
    </row>
    <row r="430">
      <c r="F430" s="1"/>
    </row>
    <row r="431">
      <c r="F431" s="1"/>
    </row>
    <row r="432">
      <c r="F432" s="1"/>
    </row>
    <row r="433">
      <c r="F433" s="1"/>
    </row>
    <row r="434">
      <c r="F434" s="1"/>
    </row>
    <row r="435">
      <c r="F435" s="1"/>
    </row>
    <row r="436">
      <c r="F436" s="1"/>
    </row>
    <row r="437">
      <c r="F437" s="1"/>
    </row>
    <row r="438">
      <c r="F438" s="1"/>
    </row>
    <row r="439">
      <c r="F439" s="1"/>
    </row>
    <row r="440">
      <c r="F440" s="1"/>
    </row>
    <row r="441">
      <c r="F441" s="1"/>
    </row>
    <row r="442">
      <c r="F442" s="1"/>
    </row>
    <row r="443">
      <c r="F443" s="1"/>
    </row>
    <row r="444">
      <c r="F444" s="1"/>
    </row>
    <row r="445">
      <c r="F445" s="1"/>
    </row>
    <row r="446">
      <c r="F446" s="1"/>
    </row>
    <row r="447">
      <c r="F447" s="1"/>
    </row>
    <row r="448">
      <c r="F448" s="1"/>
    </row>
    <row r="449">
      <c r="F449" s="1"/>
    </row>
    <row r="450">
      <c r="F450" s="1"/>
    </row>
    <row r="451">
      <c r="F451" s="1"/>
    </row>
    <row r="452">
      <c r="F452" s="1"/>
    </row>
    <row r="453">
      <c r="F453" s="1"/>
    </row>
    <row r="454">
      <c r="F454" s="1"/>
    </row>
    <row r="455">
      <c r="F455" s="1"/>
    </row>
    <row r="456">
      <c r="F456" s="1"/>
    </row>
    <row r="457">
      <c r="F457" s="1"/>
    </row>
    <row r="458">
      <c r="F458" s="1"/>
    </row>
    <row r="459">
      <c r="F459" s="1"/>
    </row>
    <row r="460">
      <c r="F460" s="1"/>
    </row>
    <row r="461">
      <c r="F461" s="1"/>
    </row>
    <row r="462">
      <c r="F462" s="1"/>
    </row>
    <row r="463">
      <c r="F463" s="1"/>
    </row>
    <row r="464">
      <c r="F464" s="1"/>
    </row>
    <row r="465">
      <c r="F465" s="1"/>
    </row>
    <row r="466">
      <c r="F466" s="1"/>
    </row>
    <row r="467">
      <c r="F467" s="1"/>
    </row>
    <row r="468">
      <c r="F468" s="1"/>
    </row>
    <row r="469">
      <c r="F469" s="1"/>
    </row>
    <row r="470">
      <c r="F470" s="1"/>
    </row>
    <row r="471">
      <c r="F471" s="1"/>
    </row>
    <row r="472">
      <c r="F472" s="1"/>
    </row>
    <row r="473">
      <c r="F473" s="1"/>
    </row>
    <row r="474">
      <c r="F474" s="1"/>
    </row>
    <row r="475">
      <c r="F475" s="1"/>
    </row>
    <row r="476">
      <c r="F476" s="1"/>
    </row>
    <row r="477">
      <c r="F477" s="1"/>
    </row>
    <row r="478">
      <c r="F478" s="1"/>
    </row>
    <row r="479">
      <c r="F479" s="1"/>
    </row>
    <row r="480">
      <c r="F480" s="1"/>
    </row>
    <row r="481">
      <c r="F481" s="1"/>
    </row>
    <row r="482">
      <c r="F482" s="1"/>
    </row>
    <row r="483">
      <c r="F483" s="1"/>
    </row>
    <row r="484">
      <c r="F484" s="1"/>
    </row>
    <row r="485">
      <c r="F485" s="1"/>
    </row>
    <row r="486">
      <c r="F486" s="1"/>
    </row>
    <row r="487">
      <c r="F487" s="1"/>
    </row>
    <row r="488">
      <c r="F488" s="1"/>
    </row>
    <row r="489">
      <c r="F489" s="1"/>
    </row>
    <row r="490">
      <c r="F490" s="1"/>
    </row>
    <row r="491">
      <c r="F491" s="1"/>
    </row>
    <row r="492">
      <c r="F492" s="1"/>
    </row>
    <row r="493">
      <c r="F493" s="1"/>
    </row>
    <row r="494">
      <c r="F494" s="1"/>
    </row>
    <row r="495">
      <c r="F495" s="1"/>
    </row>
    <row r="496">
      <c r="F496" s="1"/>
    </row>
    <row r="497">
      <c r="F497" s="1"/>
    </row>
    <row r="498">
      <c r="F498" s="1"/>
    </row>
    <row r="499">
      <c r="F499" s="1"/>
    </row>
    <row r="500">
      <c r="F500" s="1"/>
    </row>
    <row r="501">
      <c r="F501" s="1"/>
    </row>
    <row r="502">
      <c r="F502" s="1"/>
    </row>
    <row r="503">
      <c r="F503" s="1"/>
    </row>
    <row r="504">
      <c r="F504" s="1"/>
    </row>
    <row r="505">
      <c r="F505" s="1"/>
    </row>
    <row r="506">
      <c r="F506" s="1"/>
    </row>
    <row r="507">
      <c r="F507" s="1"/>
    </row>
    <row r="508">
      <c r="F508" s="1"/>
    </row>
    <row r="509">
      <c r="F509" s="1"/>
    </row>
    <row r="510">
      <c r="F510" s="1"/>
    </row>
    <row r="511">
      <c r="F511" s="1"/>
    </row>
    <row r="512">
      <c r="F512" s="1"/>
    </row>
    <row r="513">
      <c r="F513" s="1"/>
    </row>
    <row r="514">
      <c r="F514" s="1"/>
    </row>
    <row r="515">
      <c r="F515" s="1"/>
    </row>
    <row r="516">
      <c r="F516" s="1"/>
    </row>
    <row r="517">
      <c r="F517" s="1"/>
    </row>
    <row r="518">
      <c r="F518" s="1"/>
    </row>
    <row r="519">
      <c r="F519" s="1"/>
    </row>
    <row r="520">
      <c r="F520" s="1"/>
    </row>
    <row r="521">
      <c r="F521" s="1"/>
    </row>
    <row r="522">
      <c r="F522" s="1"/>
    </row>
    <row r="523">
      <c r="F523" s="1"/>
    </row>
    <row r="524">
      <c r="F524" s="1"/>
    </row>
    <row r="525">
      <c r="F525" s="1"/>
    </row>
    <row r="526">
      <c r="F526" s="1"/>
    </row>
    <row r="527">
      <c r="F527" s="1"/>
    </row>
    <row r="528">
      <c r="F528" s="1"/>
    </row>
    <row r="529">
      <c r="F529" s="1"/>
    </row>
    <row r="530">
      <c r="F530" s="1"/>
    </row>
    <row r="531">
      <c r="F531" s="1"/>
    </row>
    <row r="532">
      <c r="F532" s="1"/>
    </row>
    <row r="533">
      <c r="F533" s="1"/>
    </row>
    <row r="534">
      <c r="F534" s="1"/>
    </row>
    <row r="535">
      <c r="F535" s="1"/>
    </row>
    <row r="536">
      <c r="F536" s="1"/>
    </row>
    <row r="537">
      <c r="F537" s="1"/>
    </row>
    <row r="538">
      <c r="F538" s="1"/>
    </row>
    <row r="539">
      <c r="F539" s="1"/>
    </row>
    <row r="540">
      <c r="F540" s="1"/>
    </row>
    <row r="541">
      <c r="F541" s="1"/>
    </row>
    <row r="542">
      <c r="F542" s="1"/>
    </row>
    <row r="543">
      <c r="F543" s="1"/>
    </row>
    <row r="544">
      <c r="F544" s="1"/>
    </row>
    <row r="545">
      <c r="F545" s="1"/>
    </row>
    <row r="546">
      <c r="F546" s="1"/>
    </row>
    <row r="547">
      <c r="F547" s="1"/>
    </row>
    <row r="548">
      <c r="F548" s="1"/>
    </row>
    <row r="549">
      <c r="F549" s="1"/>
    </row>
    <row r="550">
      <c r="F550" s="1"/>
    </row>
    <row r="551">
      <c r="F551" s="1"/>
    </row>
    <row r="552">
      <c r="F552" s="1"/>
    </row>
    <row r="553">
      <c r="F553" s="1"/>
    </row>
    <row r="554">
      <c r="F554" s="1"/>
    </row>
    <row r="555">
      <c r="F555" s="1"/>
    </row>
    <row r="556">
      <c r="F556" s="1"/>
    </row>
    <row r="557">
      <c r="F557" s="1"/>
    </row>
    <row r="558">
      <c r="F558" s="1"/>
    </row>
    <row r="559">
      <c r="F559" s="1"/>
    </row>
    <row r="560">
      <c r="F560" s="1"/>
    </row>
    <row r="561">
      <c r="F561" s="1"/>
    </row>
    <row r="562">
      <c r="F562" s="1"/>
    </row>
    <row r="563">
      <c r="F563" s="1"/>
    </row>
    <row r="564">
      <c r="F564" s="1"/>
    </row>
    <row r="565">
      <c r="F565" s="1"/>
    </row>
    <row r="566">
      <c r="F566" s="1"/>
    </row>
    <row r="567">
      <c r="F567" s="1"/>
    </row>
    <row r="568">
      <c r="F568" s="1"/>
    </row>
    <row r="569">
      <c r="F569" s="1"/>
    </row>
    <row r="570">
      <c r="F570" s="1"/>
    </row>
    <row r="571">
      <c r="F571" s="1"/>
    </row>
    <row r="572">
      <c r="F572" s="1"/>
    </row>
    <row r="573">
      <c r="F573" s="1"/>
    </row>
    <row r="574">
      <c r="F574" s="1"/>
    </row>
    <row r="575">
      <c r="F575" s="1"/>
    </row>
    <row r="576">
      <c r="F576" s="1"/>
    </row>
    <row r="577">
      <c r="F577" s="1"/>
    </row>
    <row r="578">
      <c r="F578" s="1"/>
    </row>
    <row r="579">
      <c r="F579" s="1"/>
    </row>
    <row r="580">
      <c r="F580" s="1"/>
    </row>
    <row r="581">
      <c r="F581" s="1"/>
    </row>
    <row r="582">
      <c r="F582" s="1"/>
    </row>
    <row r="583">
      <c r="F583" s="1"/>
    </row>
    <row r="584">
      <c r="F584" s="1"/>
    </row>
    <row r="585">
      <c r="F585" s="1"/>
    </row>
    <row r="586">
      <c r="F586" s="1"/>
    </row>
    <row r="587">
      <c r="F587" s="1"/>
    </row>
    <row r="588">
      <c r="F588" s="1"/>
    </row>
    <row r="589">
      <c r="F589" s="1"/>
    </row>
    <row r="590">
      <c r="F590" s="1"/>
    </row>
    <row r="591">
      <c r="F591" s="1"/>
    </row>
    <row r="592">
      <c r="F592" s="1"/>
    </row>
    <row r="593">
      <c r="F593" s="1"/>
    </row>
    <row r="594">
      <c r="F594" s="1"/>
    </row>
    <row r="595">
      <c r="F595" s="1"/>
    </row>
    <row r="596">
      <c r="F596" s="1"/>
    </row>
    <row r="597">
      <c r="F597" s="1"/>
    </row>
    <row r="598">
      <c r="F598" s="1"/>
    </row>
    <row r="599">
      <c r="F599" s="1"/>
    </row>
    <row r="600">
      <c r="F600" s="1"/>
    </row>
    <row r="601">
      <c r="F601" s="1"/>
    </row>
    <row r="602">
      <c r="F602" s="1"/>
    </row>
    <row r="603">
      <c r="F603" s="1"/>
    </row>
    <row r="604">
      <c r="F604" s="1"/>
    </row>
    <row r="605">
      <c r="F605" s="1"/>
    </row>
    <row r="606">
      <c r="F606" s="1"/>
    </row>
    <row r="607">
      <c r="F607" s="1"/>
    </row>
    <row r="608">
      <c r="F608" s="1"/>
    </row>
    <row r="609">
      <c r="F609" s="1"/>
    </row>
    <row r="610">
      <c r="F610" s="1"/>
    </row>
    <row r="611">
      <c r="F611" s="1"/>
    </row>
    <row r="612">
      <c r="F612" s="1"/>
    </row>
    <row r="613">
      <c r="F613" s="1"/>
    </row>
    <row r="614">
      <c r="F614" s="1"/>
    </row>
    <row r="615">
      <c r="F615" s="1"/>
    </row>
    <row r="616">
      <c r="F616" s="1"/>
    </row>
    <row r="617">
      <c r="F617" s="1"/>
    </row>
    <row r="618">
      <c r="F618" s="1"/>
    </row>
    <row r="619">
      <c r="F619" s="1"/>
    </row>
    <row r="620">
      <c r="F620" s="1"/>
    </row>
    <row r="621">
      <c r="F621" s="1"/>
    </row>
    <row r="622">
      <c r="F622" s="1"/>
    </row>
    <row r="623">
      <c r="F623" s="1"/>
    </row>
    <row r="624">
      <c r="F624" s="1"/>
    </row>
    <row r="625">
      <c r="F625" s="1"/>
    </row>
    <row r="626">
      <c r="F626" s="1"/>
    </row>
    <row r="627">
      <c r="F627" s="1"/>
    </row>
    <row r="628">
      <c r="F628" s="1"/>
    </row>
    <row r="629">
      <c r="F629" s="1"/>
    </row>
    <row r="630">
      <c r="F630" s="1"/>
    </row>
    <row r="631">
      <c r="F631" s="1"/>
    </row>
    <row r="632">
      <c r="F632" s="1"/>
    </row>
    <row r="633">
      <c r="F633" s="1"/>
    </row>
    <row r="634">
      <c r="F634" s="1"/>
    </row>
    <row r="635">
      <c r="F635" s="1"/>
    </row>
    <row r="636">
      <c r="F636" s="1"/>
    </row>
    <row r="637">
      <c r="F637" s="1"/>
    </row>
    <row r="638">
      <c r="F638" s="1"/>
    </row>
    <row r="639">
      <c r="F639" s="1"/>
    </row>
    <row r="640">
      <c r="F640" s="1"/>
    </row>
    <row r="641">
      <c r="F641" s="1"/>
    </row>
    <row r="642">
      <c r="F642" s="1"/>
    </row>
    <row r="643">
      <c r="F643" s="1"/>
    </row>
    <row r="644">
      <c r="F644" s="1"/>
    </row>
    <row r="645">
      <c r="F645" s="1"/>
    </row>
    <row r="646">
      <c r="F646" s="1"/>
    </row>
    <row r="647">
      <c r="F647" s="1"/>
    </row>
    <row r="648">
      <c r="F648" s="1"/>
    </row>
    <row r="649">
      <c r="F649" s="1"/>
    </row>
    <row r="650">
      <c r="F650" s="1"/>
    </row>
    <row r="651">
      <c r="F651" s="1"/>
    </row>
    <row r="652">
      <c r="F652" s="1"/>
    </row>
    <row r="653">
      <c r="F653" s="1"/>
    </row>
    <row r="654">
      <c r="F654" s="1"/>
    </row>
    <row r="655">
      <c r="F655" s="1"/>
    </row>
    <row r="656">
      <c r="F656" s="1"/>
    </row>
    <row r="657">
      <c r="F657" s="1"/>
    </row>
    <row r="658">
      <c r="F658" s="1"/>
    </row>
    <row r="659">
      <c r="F659" s="1"/>
    </row>
    <row r="660">
      <c r="F660" s="1"/>
    </row>
    <row r="661">
      <c r="F661" s="1"/>
    </row>
    <row r="662">
      <c r="F662" s="1"/>
    </row>
    <row r="663">
      <c r="F663" s="1"/>
    </row>
    <row r="664">
      <c r="F664" s="1"/>
    </row>
    <row r="665">
      <c r="F665" s="1"/>
    </row>
    <row r="666">
      <c r="F666" s="1"/>
    </row>
    <row r="667">
      <c r="F667" s="1"/>
    </row>
    <row r="668">
      <c r="F668" s="1"/>
    </row>
    <row r="669">
      <c r="F669" s="1"/>
    </row>
    <row r="670">
      <c r="F670" s="1"/>
    </row>
    <row r="671">
      <c r="F671" s="1"/>
    </row>
    <row r="672">
      <c r="F672" s="1"/>
    </row>
    <row r="673">
      <c r="F673" s="1"/>
    </row>
    <row r="674">
      <c r="F674" s="1"/>
    </row>
    <row r="675">
      <c r="F675" s="1"/>
    </row>
    <row r="676">
      <c r="F676" s="1"/>
    </row>
    <row r="677">
      <c r="F677" s="1"/>
    </row>
    <row r="678">
      <c r="F678" s="1"/>
    </row>
    <row r="679">
      <c r="F679" s="1"/>
    </row>
    <row r="680">
      <c r="F680" s="1"/>
    </row>
    <row r="681">
      <c r="F681" s="1"/>
    </row>
    <row r="682">
      <c r="F682" s="1"/>
    </row>
    <row r="683">
      <c r="F683" s="1"/>
    </row>
    <row r="684">
      <c r="F684" s="1"/>
    </row>
    <row r="685">
      <c r="F685" s="1"/>
    </row>
    <row r="686">
      <c r="F686" s="1"/>
    </row>
    <row r="687">
      <c r="F687" s="1"/>
    </row>
    <row r="688">
      <c r="F688" s="1"/>
    </row>
    <row r="689">
      <c r="F689" s="1"/>
    </row>
    <row r="690">
      <c r="F690" s="1"/>
    </row>
    <row r="691">
      <c r="F691" s="1"/>
    </row>
    <row r="692">
      <c r="F692" s="1"/>
    </row>
    <row r="693">
      <c r="F693" s="1"/>
    </row>
    <row r="694">
      <c r="F694" s="1"/>
    </row>
    <row r="695">
      <c r="F695" s="1"/>
    </row>
    <row r="696">
      <c r="F696" s="1"/>
    </row>
    <row r="697">
      <c r="F697" s="1"/>
    </row>
    <row r="698">
      <c r="F698" s="1"/>
    </row>
    <row r="699">
      <c r="F699" s="1"/>
    </row>
    <row r="700">
      <c r="F700" s="1"/>
    </row>
    <row r="701">
      <c r="F701" s="1"/>
    </row>
    <row r="702">
      <c r="F702" s="1"/>
    </row>
    <row r="703">
      <c r="F703" s="1"/>
    </row>
    <row r="704">
      <c r="F704" s="1"/>
    </row>
    <row r="705">
      <c r="F705" s="1"/>
    </row>
    <row r="706">
      <c r="F706" s="1"/>
    </row>
    <row r="707">
      <c r="F707" s="1"/>
    </row>
    <row r="708">
      <c r="F708" s="1"/>
    </row>
    <row r="709">
      <c r="F709" s="1"/>
    </row>
    <row r="710">
      <c r="F710" s="1"/>
    </row>
    <row r="711">
      <c r="F711" s="1"/>
    </row>
    <row r="712">
      <c r="F712" s="1"/>
    </row>
    <row r="713">
      <c r="F713" s="1"/>
    </row>
    <row r="714">
      <c r="F714" s="1"/>
    </row>
    <row r="715">
      <c r="F715" s="1"/>
    </row>
    <row r="716">
      <c r="F716" s="1"/>
    </row>
    <row r="717">
      <c r="F717" s="1"/>
    </row>
    <row r="718">
      <c r="F718" s="1"/>
    </row>
    <row r="719">
      <c r="F719" s="1"/>
    </row>
    <row r="720">
      <c r="F720" s="1"/>
    </row>
    <row r="721">
      <c r="F721" s="1"/>
    </row>
    <row r="722">
      <c r="F722" s="1"/>
    </row>
    <row r="723">
      <c r="F723" s="1"/>
    </row>
    <row r="724">
      <c r="F724" s="1"/>
    </row>
    <row r="725">
      <c r="F725" s="1"/>
    </row>
    <row r="726">
      <c r="F726" s="1"/>
    </row>
    <row r="727">
      <c r="F727" s="1"/>
    </row>
    <row r="728">
      <c r="F728" s="1"/>
    </row>
    <row r="729">
      <c r="F729" s="1"/>
    </row>
    <row r="730">
      <c r="F730" s="1"/>
    </row>
    <row r="731">
      <c r="F731" s="1"/>
    </row>
    <row r="732">
      <c r="F732" s="1"/>
    </row>
    <row r="733">
      <c r="F733" s="1"/>
    </row>
    <row r="734">
      <c r="F734" s="1"/>
    </row>
    <row r="735">
      <c r="F735" s="1"/>
    </row>
    <row r="736">
      <c r="F736" s="1"/>
    </row>
    <row r="737">
      <c r="F737" s="1"/>
    </row>
    <row r="738">
      <c r="F738" s="1"/>
    </row>
    <row r="739">
      <c r="F739" s="1"/>
    </row>
    <row r="740">
      <c r="F740" s="1"/>
    </row>
    <row r="741">
      <c r="F741" s="1"/>
    </row>
    <row r="742">
      <c r="F742" s="1"/>
    </row>
    <row r="743">
      <c r="F743" s="1"/>
    </row>
    <row r="744">
      <c r="F744" s="1"/>
    </row>
    <row r="745">
      <c r="F745" s="1"/>
    </row>
    <row r="746">
      <c r="F746" s="1"/>
    </row>
    <row r="747">
      <c r="F747" s="1"/>
    </row>
    <row r="748">
      <c r="F748" s="1"/>
    </row>
    <row r="749">
      <c r="F749" s="1"/>
    </row>
    <row r="750">
      <c r="F750" s="1"/>
    </row>
    <row r="751">
      <c r="F751" s="1"/>
    </row>
    <row r="752">
      <c r="F752" s="1"/>
    </row>
    <row r="753">
      <c r="F753" s="1"/>
    </row>
    <row r="754">
      <c r="F754" s="1"/>
    </row>
    <row r="755">
      <c r="F755" s="1"/>
    </row>
    <row r="756">
      <c r="F756" s="1"/>
    </row>
    <row r="757">
      <c r="F757" s="1"/>
    </row>
    <row r="758">
      <c r="F758" s="1"/>
    </row>
    <row r="759">
      <c r="F759" s="1"/>
    </row>
    <row r="760">
      <c r="F760" s="1"/>
    </row>
    <row r="761">
      <c r="F761" s="1"/>
    </row>
    <row r="762">
      <c r="F762" s="1"/>
    </row>
    <row r="763">
      <c r="F763" s="1"/>
    </row>
    <row r="764">
      <c r="F764" s="1"/>
    </row>
    <row r="765">
      <c r="F765" s="1"/>
    </row>
    <row r="766">
      <c r="F766" s="1"/>
    </row>
    <row r="767">
      <c r="F767" s="1"/>
    </row>
    <row r="768">
      <c r="F768" s="1"/>
    </row>
    <row r="769">
      <c r="F769" s="1"/>
    </row>
    <row r="770">
      <c r="F770" s="1"/>
    </row>
    <row r="771">
      <c r="F771" s="1"/>
    </row>
    <row r="772">
      <c r="F772" s="1"/>
    </row>
    <row r="773">
      <c r="F773" s="1"/>
    </row>
    <row r="774">
      <c r="F774" s="1"/>
    </row>
    <row r="775">
      <c r="F775" s="1"/>
    </row>
    <row r="776">
      <c r="F776" s="1"/>
    </row>
    <row r="777">
      <c r="F777" s="1"/>
    </row>
    <row r="778">
      <c r="F778" s="1"/>
    </row>
    <row r="779">
      <c r="F779" s="1"/>
    </row>
    <row r="780">
      <c r="F780" s="1"/>
    </row>
    <row r="781">
      <c r="F781" s="1"/>
    </row>
    <row r="782">
      <c r="F782" s="1"/>
    </row>
    <row r="783">
      <c r="F783" s="1"/>
    </row>
    <row r="784">
      <c r="F784" s="1"/>
    </row>
    <row r="785">
      <c r="F785" s="1"/>
    </row>
    <row r="786">
      <c r="F786" s="1"/>
    </row>
    <row r="787">
      <c r="F787" s="1"/>
    </row>
    <row r="788">
      <c r="F788" s="1"/>
    </row>
    <row r="789">
      <c r="F789" s="1"/>
    </row>
    <row r="790">
      <c r="F790" s="1"/>
    </row>
    <row r="791">
      <c r="F791" s="1"/>
    </row>
    <row r="792">
      <c r="F792" s="1"/>
    </row>
    <row r="793">
      <c r="F793" s="1"/>
    </row>
    <row r="794">
      <c r="F794" s="1"/>
    </row>
    <row r="795">
      <c r="F795" s="1"/>
    </row>
    <row r="796">
      <c r="F796" s="1"/>
    </row>
    <row r="797">
      <c r="F797" s="1"/>
    </row>
    <row r="798">
      <c r="F798" s="1"/>
    </row>
    <row r="799">
      <c r="F799" s="1"/>
    </row>
    <row r="800">
      <c r="F800" s="1"/>
    </row>
    <row r="801">
      <c r="F801" s="1"/>
    </row>
    <row r="802">
      <c r="F802" s="1"/>
    </row>
    <row r="803">
      <c r="F803" s="1"/>
    </row>
    <row r="804">
      <c r="F804" s="1"/>
    </row>
    <row r="805">
      <c r="F805" s="1"/>
    </row>
    <row r="806">
      <c r="F806" s="1"/>
    </row>
    <row r="807">
      <c r="F807" s="1"/>
    </row>
    <row r="808">
      <c r="F808" s="1"/>
    </row>
    <row r="809">
      <c r="F809" s="1"/>
    </row>
    <row r="810">
      <c r="F810" s="1"/>
    </row>
    <row r="811">
      <c r="F811" s="1"/>
    </row>
    <row r="812">
      <c r="F812" s="1"/>
    </row>
    <row r="813">
      <c r="F813" s="1"/>
    </row>
    <row r="814">
      <c r="F814" s="1"/>
    </row>
    <row r="815">
      <c r="F815" s="1"/>
    </row>
    <row r="816">
      <c r="F816" s="1"/>
    </row>
    <row r="817">
      <c r="F817" s="1"/>
    </row>
    <row r="818">
      <c r="F818" s="1"/>
    </row>
    <row r="819">
      <c r="F819" s="1"/>
    </row>
    <row r="820">
      <c r="F820" s="1"/>
    </row>
    <row r="821">
      <c r="F821" s="1"/>
    </row>
    <row r="822">
      <c r="F822" s="1"/>
    </row>
    <row r="823">
      <c r="F823" s="1"/>
    </row>
    <row r="824">
      <c r="F824" s="1"/>
    </row>
    <row r="825">
      <c r="F825" s="1"/>
    </row>
    <row r="826">
      <c r="F826" s="1"/>
    </row>
    <row r="827">
      <c r="F827" s="1"/>
    </row>
    <row r="828">
      <c r="F828" s="1"/>
    </row>
    <row r="829">
      <c r="F829" s="1"/>
    </row>
    <row r="830">
      <c r="F830" s="1"/>
    </row>
    <row r="831">
      <c r="F831" s="1"/>
    </row>
    <row r="832">
      <c r="F832" s="1"/>
    </row>
    <row r="833">
      <c r="F833" s="1"/>
    </row>
    <row r="834">
      <c r="F834" s="1"/>
    </row>
    <row r="835">
      <c r="F835" s="1"/>
    </row>
    <row r="836">
      <c r="F836" s="1"/>
    </row>
    <row r="837">
      <c r="F837" s="1"/>
    </row>
    <row r="838">
      <c r="F838" s="1"/>
    </row>
    <row r="839">
      <c r="F839" s="1"/>
    </row>
    <row r="840">
      <c r="F840" s="1"/>
    </row>
    <row r="841">
      <c r="F841" s="1"/>
    </row>
    <row r="842">
      <c r="F842" s="1"/>
    </row>
    <row r="843">
      <c r="F843" s="1"/>
    </row>
    <row r="844">
      <c r="F844" s="1"/>
    </row>
    <row r="845">
      <c r="F845" s="1"/>
    </row>
    <row r="846">
      <c r="F846" s="1"/>
    </row>
    <row r="847">
      <c r="F847" s="1"/>
    </row>
    <row r="848">
      <c r="F848" s="1"/>
    </row>
    <row r="849">
      <c r="F849" s="1"/>
    </row>
    <row r="850">
      <c r="F850" s="1"/>
    </row>
    <row r="851">
      <c r="F851" s="1"/>
    </row>
    <row r="852">
      <c r="F852" s="1"/>
    </row>
    <row r="853">
      <c r="F853" s="1"/>
    </row>
    <row r="854">
      <c r="F854" s="1"/>
    </row>
    <row r="855">
      <c r="F855" s="1"/>
    </row>
    <row r="856">
      <c r="F856" s="1"/>
    </row>
    <row r="857">
      <c r="F857" s="1"/>
    </row>
    <row r="858">
      <c r="F858" s="1"/>
    </row>
    <row r="859">
      <c r="F859" s="1"/>
    </row>
    <row r="860">
      <c r="F860" s="1"/>
    </row>
    <row r="861">
      <c r="F861" s="1"/>
    </row>
    <row r="862">
      <c r="F862" s="1"/>
    </row>
    <row r="863">
      <c r="F863" s="1"/>
    </row>
    <row r="864">
      <c r="F864" s="1"/>
    </row>
    <row r="865">
      <c r="F865" s="1"/>
    </row>
    <row r="866">
      <c r="F866" s="1"/>
    </row>
    <row r="867">
      <c r="F867" s="1"/>
    </row>
    <row r="868">
      <c r="F868" s="1"/>
    </row>
    <row r="869">
      <c r="F869" s="1"/>
    </row>
    <row r="870">
      <c r="F870" s="1"/>
    </row>
    <row r="871">
      <c r="F871" s="1"/>
    </row>
    <row r="872">
      <c r="F872" s="1"/>
    </row>
    <row r="873">
      <c r="F873" s="1"/>
    </row>
    <row r="874">
      <c r="F874" s="1"/>
    </row>
    <row r="875">
      <c r="F875" s="1"/>
    </row>
    <row r="876">
      <c r="F876" s="1"/>
    </row>
    <row r="877">
      <c r="F877" s="1"/>
    </row>
    <row r="878">
      <c r="F878" s="1"/>
    </row>
    <row r="879">
      <c r="F879" s="1"/>
    </row>
    <row r="880">
      <c r="F880" s="1"/>
    </row>
    <row r="881">
      <c r="F881" s="1"/>
    </row>
    <row r="882">
      <c r="F882" s="1"/>
    </row>
    <row r="883">
      <c r="F883" s="1"/>
    </row>
    <row r="884">
      <c r="F884" s="1"/>
    </row>
    <row r="885">
      <c r="F885" s="1"/>
    </row>
    <row r="886">
      <c r="F886" s="1"/>
    </row>
    <row r="887">
      <c r="F887" s="1"/>
    </row>
    <row r="888">
      <c r="F888" s="1"/>
    </row>
    <row r="889">
      <c r="F889" s="1"/>
    </row>
    <row r="890">
      <c r="F890" s="1"/>
    </row>
    <row r="891">
      <c r="F891" s="1"/>
    </row>
    <row r="892">
      <c r="F892" s="1"/>
    </row>
    <row r="893">
      <c r="F893" s="1"/>
    </row>
    <row r="894">
      <c r="F894" s="1"/>
    </row>
    <row r="895">
      <c r="F895" s="1"/>
    </row>
    <row r="896">
      <c r="F896" s="1"/>
    </row>
    <row r="897">
      <c r="F897" s="1"/>
    </row>
    <row r="898">
      <c r="F898" s="1"/>
    </row>
    <row r="899">
      <c r="F899" s="1"/>
    </row>
    <row r="900">
      <c r="F900" s="1"/>
    </row>
    <row r="901">
      <c r="F901" s="1"/>
    </row>
    <row r="902">
      <c r="F902" s="1"/>
    </row>
    <row r="903">
      <c r="F903" s="1"/>
    </row>
    <row r="904">
      <c r="F904" s="1"/>
    </row>
    <row r="905">
      <c r="F905" s="1"/>
    </row>
    <row r="906">
      <c r="F906" s="1"/>
    </row>
    <row r="907">
      <c r="F907" s="1"/>
    </row>
    <row r="908">
      <c r="F908" s="1"/>
    </row>
    <row r="909">
      <c r="F909" s="1"/>
    </row>
    <row r="910">
      <c r="F910" s="1"/>
    </row>
    <row r="911">
      <c r="F911" s="1"/>
    </row>
    <row r="912">
      <c r="F912" s="1"/>
    </row>
    <row r="913">
      <c r="F913" s="1"/>
    </row>
    <row r="914">
      <c r="F914" s="1"/>
    </row>
    <row r="915">
      <c r="F915" s="1"/>
    </row>
    <row r="916">
      <c r="F916" s="1"/>
    </row>
    <row r="917">
      <c r="F917" s="1"/>
    </row>
    <row r="918">
      <c r="F918" s="1"/>
    </row>
    <row r="919">
      <c r="F919" s="1"/>
    </row>
    <row r="920">
      <c r="F920" s="1"/>
    </row>
    <row r="921">
      <c r="F921" s="1"/>
    </row>
    <row r="922">
      <c r="F922" s="1"/>
    </row>
    <row r="923">
      <c r="F923" s="1"/>
    </row>
    <row r="924">
      <c r="F924" s="1"/>
    </row>
    <row r="925">
      <c r="F925" s="1"/>
    </row>
    <row r="926">
      <c r="F926" s="1"/>
    </row>
    <row r="927">
      <c r="F927" s="1"/>
    </row>
    <row r="928">
      <c r="F928" s="1"/>
    </row>
    <row r="929">
      <c r="F929" s="1"/>
    </row>
    <row r="930">
      <c r="F930" s="1"/>
    </row>
    <row r="931">
      <c r="F931" s="1"/>
    </row>
    <row r="932">
      <c r="F932" s="1"/>
    </row>
    <row r="933">
      <c r="F933" s="1"/>
    </row>
    <row r="934">
      <c r="F934" s="1"/>
    </row>
    <row r="935">
      <c r="F935" s="1"/>
    </row>
    <row r="936">
      <c r="F936" s="1"/>
    </row>
    <row r="937">
      <c r="F937" s="1"/>
    </row>
    <row r="938">
      <c r="F938" s="1"/>
    </row>
    <row r="939">
      <c r="F939" s="1"/>
    </row>
    <row r="940">
      <c r="F940" s="1"/>
    </row>
    <row r="941">
      <c r="F941" s="1"/>
    </row>
    <row r="942">
      <c r="F942" s="1"/>
    </row>
    <row r="943">
      <c r="F943" s="1"/>
    </row>
    <row r="944">
      <c r="F944" s="1"/>
    </row>
    <row r="945">
      <c r="F945" s="1"/>
    </row>
    <row r="946">
      <c r="F946" s="1"/>
    </row>
    <row r="947">
      <c r="F947" s="1"/>
    </row>
    <row r="948">
      <c r="F948" s="1"/>
    </row>
    <row r="949">
      <c r="F949" s="1"/>
    </row>
    <row r="950">
      <c r="F950" s="1"/>
    </row>
    <row r="951">
      <c r="F951" s="1"/>
    </row>
    <row r="952">
      <c r="F952" s="1"/>
    </row>
    <row r="953">
      <c r="F953" s="1"/>
    </row>
    <row r="954">
      <c r="F954" s="1"/>
    </row>
    <row r="955">
      <c r="F955" s="1"/>
    </row>
    <row r="956">
      <c r="F956" s="1"/>
    </row>
    <row r="957">
      <c r="F957" s="1"/>
    </row>
    <row r="958">
      <c r="F958" s="1"/>
    </row>
    <row r="959">
      <c r="F959" s="1"/>
    </row>
    <row r="960">
      <c r="F960" s="1"/>
    </row>
    <row r="961">
      <c r="F961" s="1"/>
    </row>
    <row r="962">
      <c r="F962" s="1"/>
    </row>
    <row r="963">
      <c r="F963" s="1"/>
    </row>
    <row r="964">
      <c r="F964" s="1"/>
    </row>
    <row r="965">
      <c r="F965" s="1"/>
    </row>
    <row r="966">
      <c r="F966" s="1"/>
    </row>
    <row r="967">
      <c r="F967" s="1"/>
    </row>
    <row r="968">
      <c r="F968" s="1"/>
    </row>
    <row r="969">
      <c r="F969" s="1"/>
    </row>
    <row r="970">
      <c r="F970" s="1"/>
    </row>
    <row r="971">
      <c r="F971" s="1"/>
    </row>
    <row r="972">
      <c r="F972" s="1"/>
    </row>
    <row r="973">
      <c r="F973" s="1"/>
    </row>
    <row r="974">
      <c r="F974" s="1"/>
    </row>
    <row r="975">
      <c r="F975" s="1"/>
    </row>
    <row r="976">
      <c r="F976" s="1"/>
    </row>
    <row r="977">
      <c r="F977" s="1"/>
    </row>
    <row r="978">
      <c r="F978" s="1"/>
    </row>
    <row r="979">
      <c r="F979" s="1"/>
    </row>
    <row r="980">
      <c r="F980" s="1"/>
    </row>
    <row r="981">
      <c r="F981" s="1"/>
    </row>
    <row r="982">
      <c r="F982" s="1"/>
    </row>
    <row r="983">
      <c r="F983" s="1"/>
    </row>
    <row r="984">
      <c r="F984" s="1"/>
    </row>
    <row r="985">
      <c r="F985" s="1"/>
    </row>
    <row r="986">
      <c r="F986" s="1"/>
    </row>
    <row r="987">
      <c r="F987" s="1"/>
    </row>
    <row r="988">
      <c r="F988" s="1"/>
    </row>
    <row r="989">
      <c r="F989" s="1"/>
    </row>
    <row r="990">
      <c r="F990" s="1"/>
    </row>
    <row r="991">
      <c r="F991" s="1"/>
    </row>
    <row r="992">
      <c r="F992" s="1"/>
    </row>
    <row r="993">
      <c r="F993" s="1"/>
    </row>
    <row r="994">
      <c r="F994" s="1"/>
    </row>
    <row r="995">
      <c r="F995" s="1"/>
    </row>
    <row r="996">
      <c r="F996" s="1"/>
    </row>
    <row r="997">
      <c r="F997" s="1"/>
    </row>
    <row r="998">
      <c r="F998" s="1"/>
    </row>
    <row r="999">
      <c r="F999" s="1"/>
    </row>
    <row r="1000">
      <c r="F1000" s="1"/>
    </row>
    <row r="1001">
      <c r="F1001" s="1"/>
    </row>
    <row r="1002">
      <c r="F1002" s="1"/>
    </row>
    <row r="1003">
      <c r="F1003" s="1"/>
    </row>
    <row r="1004">
      <c r="F1004" s="1"/>
    </row>
  </sheetData>
  <mergeCells count="10">
    <mergeCell ref="C15:C17"/>
    <mergeCell ref="C18:C20"/>
    <mergeCell ref="C7:C8"/>
    <mergeCell ref="F7:F8"/>
    <mergeCell ref="C9:C11"/>
    <mergeCell ref="F9:F11"/>
    <mergeCell ref="C12:C14"/>
    <mergeCell ref="F12:F14"/>
    <mergeCell ref="F15:F17"/>
    <mergeCell ref="F18:F20"/>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3.88"/>
    <col customWidth="1" min="6" max="6" width="13.75"/>
    <col hidden="1" min="11" max="15" width="12.63"/>
  </cols>
  <sheetData>
    <row r="2">
      <c r="B2" s="2" t="s">
        <v>1</v>
      </c>
      <c r="C2" s="4"/>
    </row>
    <row r="5">
      <c r="A5" s="6" t="s">
        <v>2</v>
      </c>
      <c r="B5" s="6" t="s">
        <v>4</v>
      </c>
      <c r="C5" s="8"/>
      <c r="D5" s="12" t="s">
        <v>5</v>
      </c>
      <c r="E5" s="13"/>
      <c r="F5" s="12" t="s">
        <v>8</v>
      </c>
      <c r="G5" s="13"/>
      <c r="H5" s="12" t="s">
        <v>9</v>
      </c>
      <c r="I5" s="15"/>
      <c r="J5" s="15"/>
      <c r="K5" s="15"/>
      <c r="L5" s="12"/>
      <c r="M5" s="12" t="s">
        <v>10</v>
      </c>
      <c r="N5" s="12" t="s">
        <v>3</v>
      </c>
    </row>
    <row r="6">
      <c r="A6" s="17"/>
      <c r="B6" s="17"/>
      <c r="C6" s="17"/>
      <c r="D6" s="18">
        <v>8.0</v>
      </c>
      <c r="E6" s="17"/>
      <c r="F6" s="18">
        <v>10.0</v>
      </c>
      <c r="G6" s="17"/>
      <c r="H6" s="18">
        <v>10.0</v>
      </c>
      <c r="I6" s="27"/>
      <c r="J6" s="27"/>
      <c r="K6" s="27"/>
      <c r="L6" s="28"/>
      <c r="M6" s="28">
        <f t="shared" ref="M6:M24" si="1">D6+F6+H6</f>
        <v>28</v>
      </c>
      <c r="N6" s="28">
        <f t="shared" ref="N6:N24" si="2">IF(M6=0, M6, IF(AND(M6&gt;0, M6&lt;=20), M6+0, IF(AND(M6&gt;20, M6&lt;=25), M6+50, IF(AND(M6&gt;25, M6&lt;=28), M6+75, IF(AND(M6&gt;28, M6&lt;=30), M6+100)))))</f>
        <v>103</v>
      </c>
    </row>
    <row r="7">
      <c r="A7" s="17"/>
      <c r="B7" s="17"/>
      <c r="C7" s="17"/>
      <c r="D7" s="17"/>
      <c r="E7" s="17"/>
      <c r="F7" s="17"/>
      <c r="G7" s="17"/>
      <c r="H7" s="17"/>
      <c r="I7" s="27"/>
      <c r="J7" s="27"/>
      <c r="K7" s="27"/>
      <c r="L7" s="28"/>
      <c r="M7" s="28">
        <f t="shared" si="1"/>
        <v>0</v>
      </c>
      <c r="N7" s="28">
        <f t="shared" si="2"/>
        <v>0</v>
      </c>
      <c r="P7" s="36" t="str">
        <f t="shared" ref="P7:P23" si="3">if(N7&gt;0,1,)</f>
        <v/>
      </c>
    </row>
    <row r="8">
      <c r="A8" s="17"/>
      <c r="B8" s="17"/>
      <c r="C8" s="17"/>
      <c r="D8" s="17"/>
      <c r="E8" s="17"/>
      <c r="F8" s="17"/>
      <c r="G8" s="17"/>
      <c r="H8" s="17"/>
      <c r="I8" s="27"/>
      <c r="J8" s="27"/>
      <c r="K8" s="27"/>
      <c r="L8" s="28"/>
      <c r="M8" s="28">
        <f t="shared" si="1"/>
        <v>0</v>
      </c>
      <c r="N8" s="28">
        <f t="shared" si="2"/>
        <v>0</v>
      </c>
      <c r="P8" s="36" t="str">
        <f t="shared" si="3"/>
        <v/>
      </c>
    </row>
    <row r="9">
      <c r="A9" s="17"/>
      <c r="B9" s="17"/>
      <c r="C9" s="17"/>
      <c r="D9" s="17"/>
      <c r="E9" s="17"/>
      <c r="F9" s="17"/>
      <c r="G9" s="17"/>
      <c r="H9" s="18"/>
      <c r="I9" s="27"/>
      <c r="J9" s="27"/>
      <c r="K9" s="27"/>
      <c r="L9" s="28"/>
      <c r="M9" s="28">
        <f t="shared" si="1"/>
        <v>0</v>
      </c>
      <c r="N9" s="28">
        <f t="shared" si="2"/>
        <v>0</v>
      </c>
      <c r="P9" s="36" t="str">
        <f t="shared" si="3"/>
        <v/>
      </c>
    </row>
    <row r="10">
      <c r="A10" s="17"/>
      <c r="B10" s="17"/>
      <c r="C10" s="17"/>
      <c r="D10" s="17"/>
      <c r="E10" s="17"/>
      <c r="F10" s="17"/>
      <c r="G10" s="17"/>
      <c r="H10" s="17"/>
      <c r="I10" s="27"/>
      <c r="J10" s="27"/>
      <c r="K10" s="27"/>
      <c r="L10" s="28"/>
      <c r="M10" s="28">
        <f t="shared" si="1"/>
        <v>0</v>
      </c>
      <c r="N10" s="28">
        <f t="shared" si="2"/>
        <v>0</v>
      </c>
      <c r="P10" s="36" t="str">
        <f t="shared" si="3"/>
        <v/>
      </c>
    </row>
    <row r="11">
      <c r="A11" s="17"/>
      <c r="B11" s="17"/>
      <c r="C11" s="17"/>
      <c r="D11" s="17"/>
      <c r="E11" s="17"/>
      <c r="F11" s="17"/>
      <c r="G11" s="17"/>
      <c r="H11" s="17"/>
      <c r="I11" s="27"/>
      <c r="J11" s="27"/>
      <c r="K11" s="27"/>
      <c r="L11" s="28"/>
      <c r="M11" s="28">
        <f t="shared" si="1"/>
        <v>0</v>
      </c>
      <c r="N11" s="28">
        <f t="shared" si="2"/>
        <v>0</v>
      </c>
      <c r="P11" s="36" t="str">
        <f t="shared" si="3"/>
        <v/>
      </c>
    </row>
    <row r="12">
      <c r="A12" s="17"/>
      <c r="B12" s="17"/>
      <c r="C12" s="17"/>
      <c r="D12" s="17"/>
      <c r="E12" s="17"/>
      <c r="F12" s="17"/>
      <c r="G12" s="17"/>
      <c r="H12" s="17"/>
      <c r="I12" s="27"/>
      <c r="J12" s="27"/>
      <c r="K12" s="27"/>
      <c r="L12" s="28"/>
      <c r="M12" s="28">
        <f t="shared" si="1"/>
        <v>0</v>
      </c>
      <c r="N12" s="28">
        <f t="shared" si="2"/>
        <v>0</v>
      </c>
      <c r="P12" s="36" t="str">
        <f t="shared" si="3"/>
        <v/>
      </c>
    </row>
    <row r="13">
      <c r="A13" s="17"/>
      <c r="B13" s="17"/>
      <c r="C13" s="17"/>
      <c r="D13" s="17"/>
      <c r="E13" s="17"/>
      <c r="F13" s="17"/>
      <c r="G13" s="17"/>
      <c r="H13" s="17"/>
      <c r="I13" s="27"/>
      <c r="J13" s="27"/>
      <c r="K13" s="27"/>
      <c r="L13" s="28"/>
      <c r="M13" s="28">
        <f t="shared" si="1"/>
        <v>0</v>
      </c>
      <c r="N13" s="28">
        <f t="shared" si="2"/>
        <v>0</v>
      </c>
      <c r="P13" s="36" t="str">
        <f t="shared" si="3"/>
        <v/>
      </c>
    </row>
    <row r="14">
      <c r="A14" s="17"/>
      <c r="B14" s="17"/>
      <c r="C14" s="17"/>
      <c r="D14" s="17"/>
      <c r="E14" s="17"/>
      <c r="F14" s="17"/>
      <c r="G14" s="17"/>
      <c r="H14" s="17"/>
      <c r="I14" s="27"/>
      <c r="J14" s="27"/>
      <c r="K14" s="27"/>
      <c r="L14" s="28"/>
      <c r="M14" s="28">
        <f t="shared" si="1"/>
        <v>0</v>
      </c>
      <c r="N14" s="28">
        <f t="shared" si="2"/>
        <v>0</v>
      </c>
      <c r="P14" s="36" t="str">
        <f t="shared" si="3"/>
        <v/>
      </c>
    </row>
    <row r="15">
      <c r="A15" s="17"/>
      <c r="B15" s="17"/>
      <c r="C15" s="17"/>
      <c r="D15" s="17"/>
      <c r="E15" s="17"/>
      <c r="F15" s="17"/>
      <c r="G15" s="17"/>
      <c r="H15" s="17"/>
      <c r="I15" s="27"/>
      <c r="J15" s="27"/>
      <c r="K15" s="27"/>
      <c r="L15" s="28"/>
      <c r="M15" s="28">
        <f t="shared" si="1"/>
        <v>0</v>
      </c>
      <c r="N15" s="28">
        <f t="shared" si="2"/>
        <v>0</v>
      </c>
      <c r="P15" s="36" t="str">
        <f t="shared" si="3"/>
        <v/>
      </c>
    </row>
    <row r="16">
      <c r="A16" s="17"/>
      <c r="B16" s="17"/>
      <c r="C16" s="17"/>
      <c r="D16" s="17"/>
      <c r="E16" s="17"/>
      <c r="F16" s="17"/>
      <c r="G16" s="17"/>
      <c r="H16" s="17"/>
      <c r="I16" s="27"/>
      <c r="J16" s="27"/>
      <c r="K16" s="27"/>
      <c r="L16" s="28"/>
      <c r="M16" s="28">
        <f t="shared" si="1"/>
        <v>0</v>
      </c>
      <c r="N16" s="28">
        <f t="shared" si="2"/>
        <v>0</v>
      </c>
      <c r="P16" s="36" t="str">
        <f t="shared" si="3"/>
        <v/>
      </c>
    </row>
    <row r="17">
      <c r="A17" s="17"/>
      <c r="B17" s="17"/>
      <c r="C17" s="17"/>
      <c r="D17" s="17"/>
      <c r="E17" s="17"/>
      <c r="F17" s="17"/>
      <c r="G17" s="17"/>
      <c r="H17" s="17"/>
      <c r="I17" s="27"/>
      <c r="J17" s="27"/>
      <c r="K17" s="27"/>
      <c r="L17" s="28"/>
      <c r="M17" s="28">
        <f t="shared" si="1"/>
        <v>0</v>
      </c>
      <c r="N17" s="28">
        <f t="shared" si="2"/>
        <v>0</v>
      </c>
      <c r="P17" s="36" t="str">
        <f t="shared" si="3"/>
        <v/>
      </c>
    </row>
    <row r="18">
      <c r="A18" s="17"/>
      <c r="B18" s="17"/>
      <c r="C18" s="17"/>
      <c r="D18" s="17"/>
      <c r="E18" s="17"/>
      <c r="F18" s="17"/>
      <c r="G18" s="17"/>
      <c r="H18" s="17"/>
      <c r="I18" s="27"/>
      <c r="J18" s="27"/>
      <c r="K18" s="27"/>
      <c r="L18" s="28"/>
      <c r="M18" s="28">
        <f t="shared" si="1"/>
        <v>0</v>
      </c>
      <c r="N18" s="28">
        <f t="shared" si="2"/>
        <v>0</v>
      </c>
      <c r="P18" s="36" t="str">
        <f t="shared" si="3"/>
        <v/>
      </c>
    </row>
    <row r="19">
      <c r="A19" s="17"/>
      <c r="B19" s="17"/>
      <c r="C19" s="17"/>
      <c r="D19" s="17"/>
      <c r="E19" s="17"/>
      <c r="F19" s="17"/>
      <c r="G19" s="17"/>
      <c r="H19" s="17"/>
      <c r="I19" s="27"/>
      <c r="J19" s="27"/>
      <c r="K19" s="27"/>
      <c r="L19" s="28"/>
      <c r="M19" s="28">
        <f t="shared" si="1"/>
        <v>0</v>
      </c>
      <c r="N19" s="28">
        <f t="shared" si="2"/>
        <v>0</v>
      </c>
      <c r="P19" s="36" t="str">
        <f t="shared" si="3"/>
        <v/>
      </c>
    </row>
    <row r="20">
      <c r="A20" s="17"/>
      <c r="B20" s="17"/>
      <c r="C20" s="17"/>
      <c r="D20" s="17"/>
      <c r="E20" s="17"/>
      <c r="F20" s="17"/>
      <c r="G20" s="17"/>
      <c r="H20" s="17"/>
      <c r="I20" s="27"/>
      <c r="J20" s="27"/>
      <c r="K20" s="27"/>
      <c r="L20" s="28"/>
      <c r="M20" s="28">
        <f t="shared" si="1"/>
        <v>0</v>
      </c>
      <c r="N20" s="28">
        <f t="shared" si="2"/>
        <v>0</v>
      </c>
      <c r="P20" s="36" t="str">
        <f t="shared" si="3"/>
        <v/>
      </c>
    </row>
    <row r="21">
      <c r="A21" s="17"/>
      <c r="B21" s="17"/>
      <c r="C21" s="17"/>
      <c r="D21" s="17"/>
      <c r="E21" s="17"/>
      <c r="F21" s="17"/>
      <c r="G21" s="17"/>
      <c r="H21" s="17"/>
      <c r="I21" s="27"/>
      <c r="J21" s="27"/>
      <c r="K21" s="27"/>
      <c r="L21" s="28"/>
      <c r="M21" s="28">
        <f t="shared" si="1"/>
        <v>0</v>
      </c>
      <c r="N21" s="28">
        <f t="shared" si="2"/>
        <v>0</v>
      </c>
      <c r="P21" s="36" t="str">
        <f t="shared" si="3"/>
        <v/>
      </c>
    </row>
    <row r="22">
      <c r="A22" s="17"/>
      <c r="B22" s="17"/>
      <c r="C22" s="17"/>
      <c r="D22" s="17"/>
      <c r="E22" s="17"/>
      <c r="F22" s="17"/>
      <c r="G22" s="17"/>
      <c r="H22" s="17"/>
      <c r="I22" s="27"/>
      <c r="J22" s="27"/>
      <c r="K22" s="27"/>
      <c r="L22" s="28"/>
      <c r="M22" s="28">
        <f t="shared" si="1"/>
        <v>0</v>
      </c>
      <c r="N22" s="28">
        <f t="shared" si="2"/>
        <v>0</v>
      </c>
      <c r="P22" s="36" t="str">
        <f t="shared" si="3"/>
        <v/>
      </c>
    </row>
    <row r="23">
      <c r="A23" s="17"/>
      <c r="B23" s="17"/>
      <c r="C23" s="17"/>
      <c r="D23" s="17"/>
      <c r="E23" s="17"/>
      <c r="F23" s="17"/>
      <c r="G23" s="17"/>
      <c r="H23" s="18"/>
      <c r="I23" s="27"/>
      <c r="J23" s="27"/>
      <c r="K23" s="27"/>
      <c r="L23" s="28"/>
      <c r="M23" s="28">
        <f t="shared" si="1"/>
        <v>0</v>
      </c>
      <c r="N23" s="28">
        <f t="shared" si="2"/>
        <v>0</v>
      </c>
      <c r="P23" s="36" t="str">
        <f t="shared" si="3"/>
        <v/>
      </c>
    </row>
    <row r="24">
      <c r="A24" s="17"/>
      <c r="B24" s="17"/>
      <c r="C24" s="17"/>
      <c r="D24" s="17"/>
      <c r="E24" s="17"/>
      <c r="F24" s="17"/>
      <c r="G24" s="17"/>
      <c r="H24" s="18"/>
      <c r="I24" s="27"/>
      <c r="J24" s="27"/>
      <c r="K24" s="27"/>
      <c r="L24" s="28"/>
      <c r="M24" s="28">
        <f t="shared" si="1"/>
        <v>0</v>
      </c>
      <c r="N24" s="28">
        <f t="shared" si="2"/>
        <v>0</v>
      </c>
    </row>
    <row r="25">
      <c r="A25" s="17"/>
      <c r="B25" s="17"/>
      <c r="C25" s="17"/>
      <c r="D25" s="17"/>
      <c r="E25" s="17"/>
      <c r="F25" s="17"/>
      <c r="G25" s="17"/>
      <c r="H25" s="17"/>
      <c r="I25" s="27"/>
      <c r="J25" s="27"/>
      <c r="K25" s="27"/>
      <c r="L25" s="28"/>
      <c r="M25" s="28"/>
      <c r="N25" s="28"/>
    </row>
    <row r="26">
      <c r="A26" s="17"/>
      <c r="B26" s="17"/>
      <c r="C26" s="17"/>
      <c r="D26" s="17"/>
      <c r="E26" s="17"/>
      <c r="F26" s="17"/>
      <c r="G26" s="17"/>
      <c r="H26" s="17"/>
      <c r="I26" s="27"/>
      <c r="J26" s="27"/>
      <c r="K26" s="27"/>
      <c r="L26" s="28"/>
      <c r="M26" s="28"/>
      <c r="N26" s="28"/>
    </row>
    <row r="27">
      <c r="A27" s="17"/>
      <c r="B27" s="17"/>
      <c r="C27" s="17"/>
      <c r="D27" s="17"/>
      <c r="E27" s="17"/>
      <c r="F27" s="17"/>
      <c r="G27" s="17"/>
      <c r="H27" s="17"/>
      <c r="I27" s="27"/>
      <c r="J27" s="27"/>
      <c r="K27" s="27"/>
      <c r="L27" s="28"/>
      <c r="M27" s="28">
        <f t="shared" ref="M27:M28" si="4">D27+F27+H27</f>
        <v>0</v>
      </c>
      <c r="N27" s="28">
        <f t="shared" ref="N27:N28" si="5">IF(M27=0, M27, IF(AND(M27&gt;0, M27&lt;=20), M27+0, IF(AND(M27&gt;20, M27&lt;=25), M27+50, IF(AND(M27&gt;25, M27&lt;=28), M27+75, IF(AND(M27&gt;28, M27&lt;=30), M27+100)))))</f>
        <v>0</v>
      </c>
      <c r="P27" s="36" t="str">
        <f t="shared" ref="P27:P28" si="6">if(N27&gt;0,1,)</f>
        <v/>
      </c>
    </row>
    <row r="28">
      <c r="A28" s="41"/>
      <c r="B28" s="41"/>
      <c r="C28" s="41"/>
      <c r="D28" s="41"/>
      <c r="E28" s="41"/>
      <c r="F28" s="41"/>
      <c r="G28" s="41"/>
      <c r="H28" s="41"/>
      <c r="I28" s="27"/>
      <c r="J28" s="27"/>
      <c r="K28" s="27"/>
      <c r="L28" s="46"/>
      <c r="M28" s="46">
        <f t="shared" si="4"/>
        <v>0</v>
      </c>
      <c r="N28" s="46">
        <f t="shared" si="5"/>
        <v>0</v>
      </c>
      <c r="P28" s="36" t="str">
        <f t="shared" si="6"/>
        <v/>
      </c>
    </row>
    <row r="29">
      <c r="A29" s="43"/>
      <c r="B29" s="43"/>
      <c r="C29" s="43"/>
      <c r="D29" s="43"/>
      <c r="E29" s="43"/>
      <c r="F29" s="43"/>
      <c r="G29" s="43"/>
      <c r="H29" s="43"/>
      <c r="I29" s="27"/>
      <c r="J29" s="27"/>
      <c r="K29" s="27"/>
      <c r="L29" s="45"/>
      <c r="M29" s="45"/>
      <c r="N29" s="45"/>
    </row>
    <row r="30">
      <c r="A30" s="41"/>
      <c r="B30" s="41"/>
      <c r="C30" s="41"/>
      <c r="D30" s="46">
        <f>sum(D6:D28)</f>
        <v>8</v>
      </c>
      <c r="E30" s="41"/>
      <c r="F30" s="46">
        <f>sum(F6:F28)</f>
        <v>10</v>
      </c>
      <c r="G30" s="41"/>
      <c r="H30" s="46">
        <f>sum(H6:H28)</f>
        <v>10</v>
      </c>
      <c r="I30" s="27"/>
      <c r="J30" s="27"/>
      <c r="K30" s="27"/>
      <c r="L30" s="46"/>
      <c r="M30" s="46">
        <f>sum(M6:M28)</f>
        <v>28</v>
      </c>
      <c r="N30" s="46">
        <f>N6 + (COUNTIF(N7:N28, "&gt;0") * 100)</f>
        <v>103</v>
      </c>
    </row>
  </sheetData>
  <dataValidations>
    <dataValidation type="decimal" allowBlank="1" showDropDown="1" sqref="D6 F6 H6:H28">
      <formula1>0.0</formula1>
      <formula2>10.0</formula2>
    </dataValidation>
  </dataValidations>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3.88"/>
    <col customWidth="1" min="7" max="7" width="13.75"/>
    <col hidden="1" min="12" max="17" width="12.63"/>
  </cols>
  <sheetData>
    <row r="2">
      <c r="B2" s="2" t="s">
        <v>1</v>
      </c>
      <c r="C2" s="7"/>
      <c r="D2" s="11"/>
    </row>
    <row r="5">
      <c r="A5" s="6" t="s">
        <v>2</v>
      </c>
      <c r="B5" s="6" t="s">
        <v>4</v>
      </c>
      <c r="C5" s="6" t="s">
        <v>7</v>
      </c>
      <c r="D5" s="8"/>
      <c r="E5" s="12" t="s">
        <v>5</v>
      </c>
      <c r="F5" s="13"/>
      <c r="G5" s="12" t="s">
        <v>8</v>
      </c>
      <c r="H5" s="13"/>
      <c r="I5" s="12" t="s">
        <v>9</v>
      </c>
      <c r="J5" s="15"/>
      <c r="K5" s="15"/>
      <c r="L5" s="15"/>
      <c r="M5" s="15"/>
      <c r="N5" s="12" t="s">
        <v>10</v>
      </c>
      <c r="O5" s="12" t="s">
        <v>3</v>
      </c>
    </row>
    <row r="6">
      <c r="A6" s="17"/>
      <c r="B6" s="17"/>
      <c r="C6" s="17"/>
      <c r="D6" s="17"/>
      <c r="E6" s="18">
        <v>10.0</v>
      </c>
      <c r="F6" s="17"/>
      <c r="G6" s="18">
        <v>10.0</v>
      </c>
      <c r="H6" s="17"/>
      <c r="I6" s="18">
        <v>10.0</v>
      </c>
      <c r="J6" s="19"/>
      <c r="K6" s="19"/>
      <c r="L6" s="19"/>
      <c r="M6" s="19"/>
      <c r="N6" s="25">
        <f t="shared" ref="N6:N20" si="1">E6+G6+I6</f>
        <v>30</v>
      </c>
      <c r="O6" s="25">
        <f t="shared" ref="O6:O23" si="2">IF(N6=0, 0, IF(AND(N6&gt;0, N6&lt;=20), N6, IF(AND(N6&gt;20, N6&lt;=25), N6+50, IF(AND(N6&gt;25, N6&lt;=28), N6+75, IF(AND(N6&gt;28, N6&lt;=30), N6+100)))))</f>
        <v>130</v>
      </c>
      <c r="P6" s="36" t="str">
        <f>if(Q6=0,Q6)</f>
        <v/>
      </c>
    </row>
    <row r="7">
      <c r="A7" s="17"/>
      <c r="B7" s="17"/>
      <c r="C7" s="17"/>
      <c r="D7" s="17"/>
      <c r="E7" s="18"/>
      <c r="F7" s="17"/>
      <c r="G7" s="17"/>
      <c r="H7" s="17"/>
      <c r="I7" s="18"/>
      <c r="J7" s="19"/>
      <c r="K7" s="19"/>
      <c r="L7" s="19"/>
      <c r="M7" s="19"/>
      <c r="N7" s="25">
        <f t="shared" si="1"/>
        <v>0</v>
      </c>
      <c r="O7" s="25">
        <f t="shared" si="2"/>
        <v>0</v>
      </c>
    </row>
    <row r="8">
      <c r="A8" s="17"/>
      <c r="B8" s="17"/>
      <c r="C8" s="17"/>
      <c r="D8" s="17"/>
      <c r="E8" s="17"/>
      <c r="F8" s="17"/>
      <c r="G8" s="17"/>
      <c r="H8" s="17"/>
      <c r="I8" s="18"/>
      <c r="J8" s="19"/>
      <c r="K8" s="19"/>
      <c r="L8" s="19"/>
      <c r="M8" s="19"/>
      <c r="N8" s="25">
        <f t="shared" si="1"/>
        <v>0</v>
      </c>
      <c r="O8" s="25">
        <f t="shared" si="2"/>
        <v>0</v>
      </c>
    </row>
    <row r="9">
      <c r="A9" s="17"/>
      <c r="B9" s="17"/>
      <c r="C9" s="17"/>
      <c r="D9" s="17"/>
      <c r="E9" s="17"/>
      <c r="F9" s="17"/>
      <c r="G9" s="17"/>
      <c r="H9" s="17"/>
      <c r="I9" s="17"/>
      <c r="J9" s="19"/>
      <c r="K9" s="19"/>
      <c r="L9" s="19"/>
      <c r="M9" s="19"/>
      <c r="N9" s="25">
        <f t="shared" si="1"/>
        <v>0</v>
      </c>
      <c r="O9" s="25">
        <f t="shared" si="2"/>
        <v>0</v>
      </c>
    </row>
    <row r="10">
      <c r="A10" s="17"/>
      <c r="B10" s="17"/>
      <c r="C10" s="17"/>
      <c r="D10" s="17"/>
      <c r="E10" s="17"/>
      <c r="F10" s="17"/>
      <c r="G10" s="17"/>
      <c r="H10" s="17"/>
      <c r="I10" s="17"/>
      <c r="J10" s="19"/>
      <c r="K10" s="19"/>
      <c r="L10" s="19"/>
      <c r="M10" s="19"/>
      <c r="N10" s="25">
        <f t="shared" si="1"/>
        <v>0</v>
      </c>
      <c r="O10" s="25">
        <f t="shared" si="2"/>
        <v>0</v>
      </c>
    </row>
    <row r="11">
      <c r="A11" s="17"/>
      <c r="B11" s="17"/>
      <c r="C11" s="17"/>
      <c r="D11" s="17"/>
      <c r="E11" s="18"/>
      <c r="F11" s="17"/>
      <c r="G11" s="17"/>
      <c r="H11" s="17"/>
      <c r="I11" s="17"/>
      <c r="J11" s="19"/>
      <c r="K11" s="19"/>
      <c r="L11" s="19"/>
      <c r="M11" s="19"/>
      <c r="N11" s="25">
        <f t="shared" si="1"/>
        <v>0</v>
      </c>
      <c r="O11" s="25">
        <f t="shared" si="2"/>
        <v>0</v>
      </c>
    </row>
    <row r="12">
      <c r="A12" s="17"/>
      <c r="B12" s="17"/>
      <c r="C12" s="17"/>
      <c r="D12" s="17"/>
      <c r="E12" s="17"/>
      <c r="F12" s="17"/>
      <c r="G12" s="17"/>
      <c r="H12" s="17"/>
      <c r="I12" s="17"/>
      <c r="J12" s="19"/>
      <c r="K12" s="19"/>
      <c r="L12" s="19"/>
      <c r="M12" s="19"/>
      <c r="N12" s="25">
        <f t="shared" si="1"/>
        <v>0</v>
      </c>
      <c r="O12" s="25">
        <f t="shared" si="2"/>
        <v>0</v>
      </c>
    </row>
    <row r="13">
      <c r="A13" s="17"/>
      <c r="B13" s="17"/>
      <c r="C13" s="17"/>
      <c r="D13" s="17"/>
      <c r="E13" s="17"/>
      <c r="F13" s="17"/>
      <c r="G13" s="17"/>
      <c r="H13" s="17"/>
      <c r="I13" s="17"/>
      <c r="J13" s="19"/>
      <c r="K13" s="19"/>
      <c r="L13" s="19"/>
      <c r="M13" s="19"/>
      <c r="N13" s="25">
        <f t="shared" si="1"/>
        <v>0</v>
      </c>
      <c r="O13" s="25">
        <f t="shared" si="2"/>
        <v>0</v>
      </c>
    </row>
    <row r="14">
      <c r="A14" s="17"/>
      <c r="B14" s="17"/>
      <c r="C14" s="17"/>
      <c r="D14" s="17"/>
      <c r="E14" s="17"/>
      <c r="F14" s="17"/>
      <c r="G14" s="17"/>
      <c r="H14" s="17"/>
      <c r="I14" s="17"/>
      <c r="J14" s="19"/>
      <c r="K14" s="19"/>
      <c r="L14" s="19"/>
      <c r="M14" s="19"/>
      <c r="N14" s="25">
        <f t="shared" si="1"/>
        <v>0</v>
      </c>
      <c r="O14" s="25">
        <f t="shared" si="2"/>
        <v>0</v>
      </c>
    </row>
    <row r="15">
      <c r="A15" s="17"/>
      <c r="B15" s="17"/>
      <c r="C15" s="17"/>
      <c r="D15" s="17"/>
      <c r="E15" s="17"/>
      <c r="F15" s="17"/>
      <c r="G15" s="17"/>
      <c r="H15" s="17"/>
      <c r="I15" s="17"/>
      <c r="J15" s="19"/>
      <c r="K15" s="19"/>
      <c r="L15" s="19"/>
      <c r="M15" s="19"/>
      <c r="N15" s="25">
        <f t="shared" si="1"/>
        <v>0</v>
      </c>
      <c r="O15" s="25">
        <f t="shared" si="2"/>
        <v>0</v>
      </c>
    </row>
    <row r="16">
      <c r="A16" s="17"/>
      <c r="B16" s="17"/>
      <c r="C16" s="17"/>
      <c r="D16" s="17"/>
      <c r="E16" s="17"/>
      <c r="F16" s="17"/>
      <c r="G16" s="17"/>
      <c r="H16" s="17"/>
      <c r="I16" s="17"/>
      <c r="J16" s="19"/>
      <c r="K16" s="19"/>
      <c r="L16" s="19"/>
      <c r="M16" s="19"/>
      <c r="N16" s="25">
        <f t="shared" si="1"/>
        <v>0</v>
      </c>
      <c r="O16" s="25">
        <f t="shared" si="2"/>
        <v>0</v>
      </c>
    </row>
    <row r="17">
      <c r="A17" s="17"/>
      <c r="B17" s="17"/>
      <c r="C17" s="17"/>
      <c r="D17" s="17"/>
      <c r="E17" s="18"/>
      <c r="F17" s="17"/>
      <c r="G17" s="17"/>
      <c r="H17" s="17"/>
      <c r="I17" s="17"/>
      <c r="J17" s="19"/>
      <c r="K17" s="19"/>
      <c r="L17" s="19"/>
      <c r="M17" s="19"/>
      <c r="N17" s="25">
        <f t="shared" si="1"/>
        <v>0</v>
      </c>
      <c r="O17" s="25">
        <f t="shared" si="2"/>
        <v>0</v>
      </c>
    </row>
    <row r="18">
      <c r="A18" s="17"/>
      <c r="B18" s="17"/>
      <c r="C18" s="17"/>
      <c r="D18" s="17"/>
      <c r="E18" s="17"/>
      <c r="F18" s="17"/>
      <c r="G18" s="17"/>
      <c r="H18" s="17"/>
      <c r="I18" s="17"/>
      <c r="J18" s="19"/>
      <c r="K18" s="19"/>
      <c r="L18" s="19"/>
      <c r="M18" s="19"/>
      <c r="N18" s="25">
        <f t="shared" si="1"/>
        <v>0</v>
      </c>
      <c r="O18" s="25">
        <f t="shared" si="2"/>
        <v>0</v>
      </c>
    </row>
    <row r="19">
      <c r="A19" s="17"/>
      <c r="B19" s="17"/>
      <c r="C19" s="17"/>
      <c r="D19" s="17"/>
      <c r="E19" s="17"/>
      <c r="F19" s="17"/>
      <c r="G19" s="17"/>
      <c r="H19" s="17"/>
      <c r="I19" s="17"/>
      <c r="J19" s="19"/>
      <c r="K19" s="19"/>
      <c r="L19" s="19"/>
      <c r="M19" s="19"/>
      <c r="N19" s="25">
        <f t="shared" si="1"/>
        <v>0</v>
      </c>
      <c r="O19" s="25">
        <f t="shared" si="2"/>
        <v>0</v>
      </c>
    </row>
    <row r="20">
      <c r="A20" s="17"/>
      <c r="B20" s="17"/>
      <c r="C20" s="17"/>
      <c r="D20" s="17"/>
      <c r="E20" s="17"/>
      <c r="F20" s="17"/>
      <c r="G20" s="17"/>
      <c r="H20" s="17"/>
      <c r="I20" s="17"/>
      <c r="J20" s="19"/>
      <c r="K20" s="19"/>
      <c r="L20" s="19"/>
      <c r="M20" s="19"/>
      <c r="N20" s="25">
        <f t="shared" si="1"/>
        <v>0</v>
      </c>
      <c r="O20" s="25">
        <f t="shared" si="2"/>
        <v>0</v>
      </c>
    </row>
    <row r="21">
      <c r="A21" s="17"/>
      <c r="B21" s="17"/>
      <c r="C21" s="17"/>
      <c r="D21" s="17"/>
      <c r="E21" s="17"/>
      <c r="F21" s="17"/>
      <c r="G21" s="17"/>
      <c r="H21" s="17"/>
      <c r="I21" s="17"/>
      <c r="J21" s="19"/>
      <c r="K21" s="19"/>
      <c r="L21" s="19"/>
      <c r="M21" s="19"/>
      <c r="N21" s="25">
        <v>0.0</v>
      </c>
      <c r="O21" s="25">
        <f t="shared" si="2"/>
        <v>0</v>
      </c>
    </row>
    <row r="22">
      <c r="A22" s="17"/>
      <c r="B22" s="17"/>
      <c r="C22" s="17"/>
      <c r="D22" s="17"/>
      <c r="E22" s="17"/>
      <c r="F22" s="17"/>
      <c r="G22" s="17"/>
      <c r="H22" s="17"/>
      <c r="I22" s="17"/>
      <c r="J22" s="19"/>
      <c r="K22" s="19"/>
      <c r="L22" s="19"/>
      <c r="M22" s="19"/>
      <c r="N22" s="25">
        <f t="shared" ref="N22:N23" si="3">E22+G22+I22</f>
        <v>0</v>
      </c>
      <c r="O22" s="25">
        <f t="shared" si="2"/>
        <v>0</v>
      </c>
    </row>
    <row r="23">
      <c r="A23" s="41"/>
      <c r="B23" s="41"/>
      <c r="C23" s="41"/>
      <c r="D23" s="41"/>
      <c r="E23" s="41"/>
      <c r="F23" s="41"/>
      <c r="G23" s="41"/>
      <c r="H23" s="41"/>
      <c r="I23" s="41"/>
      <c r="J23" s="19"/>
      <c r="K23" s="19"/>
      <c r="L23" s="19"/>
      <c r="M23" s="19"/>
      <c r="N23" s="42">
        <f t="shared" si="3"/>
        <v>0</v>
      </c>
      <c r="O23" s="42">
        <f t="shared" si="2"/>
        <v>0</v>
      </c>
    </row>
    <row r="24">
      <c r="A24" s="43"/>
      <c r="B24" s="43"/>
      <c r="C24" s="43"/>
      <c r="D24" s="43"/>
      <c r="E24" s="43"/>
      <c r="F24" s="43"/>
      <c r="G24" s="43"/>
      <c r="H24" s="43"/>
      <c r="I24" s="43"/>
      <c r="J24" s="19"/>
      <c r="K24" s="19"/>
      <c r="L24" s="19"/>
      <c r="M24" s="19"/>
      <c r="N24" s="44" t="s">
        <v>31</v>
      </c>
      <c r="O24" s="45"/>
    </row>
    <row r="25">
      <c r="A25" s="41"/>
      <c r="B25" s="41"/>
      <c r="C25" s="41"/>
      <c r="D25" s="41"/>
      <c r="E25" s="46">
        <f>sum(E6:E24)</f>
        <v>10</v>
      </c>
      <c r="F25" s="41"/>
      <c r="G25" s="46">
        <f>sum(G6:G24)</f>
        <v>10</v>
      </c>
      <c r="H25" s="41"/>
      <c r="I25" s="46">
        <f>sum(I6:I24)</f>
        <v>10</v>
      </c>
      <c r="J25" s="27"/>
      <c r="K25" s="27"/>
      <c r="L25" s="27"/>
      <c r="M25" s="27"/>
      <c r="N25" s="46">
        <f>sum(N6:N24)</f>
        <v>30</v>
      </c>
      <c r="O25" s="46">
        <f>O6 + (COUNTIF(O7:O24, "&gt;0") * 100)</f>
        <v>130</v>
      </c>
    </row>
  </sheetData>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3.88"/>
    <col customWidth="1" min="6" max="6" width="13.75"/>
    <col customWidth="1" min="7" max="7" width="15.13"/>
    <col customWidth="1" min="9" max="9" width="16.13"/>
    <col hidden="1" min="15" max="20" width="12.63"/>
  </cols>
  <sheetData>
    <row r="2">
      <c r="B2" s="2" t="s">
        <v>1</v>
      </c>
      <c r="C2" s="7"/>
    </row>
    <row r="5">
      <c r="A5" s="6" t="s">
        <v>4</v>
      </c>
      <c r="B5" s="6" t="s">
        <v>19</v>
      </c>
      <c r="C5" s="40" t="s">
        <v>20</v>
      </c>
      <c r="D5" s="40" t="s">
        <v>22</v>
      </c>
      <c r="E5" s="40" t="s">
        <v>23</v>
      </c>
      <c r="F5" s="40" t="s">
        <v>24</v>
      </c>
      <c r="G5" s="40" t="s">
        <v>25</v>
      </c>
      <c r="H5" s="40" t="s">
        <v>26</v>
      </c>
      <c r="I5" s="40" t="s">
        <v>27</v>
      </c>
      <c r="J5" s="40" t="s">
        <v>28</v>
      </c>
      <c r="K5" s="40" t="s">
        <v>29</v>
      </c>
      <c r="L5" s="40" t="s">
        <v>30</v>
      </c>
      <c r="M5" s="15"/>
      <c r="N5" s="15"/>
      <c r="O5" s="15"/>
      <c r="P5" s="15"/>
      <c r="Q5" s="12" t="s">
        <v>10</v>
      </c>
      <c r="R5" s="12" t="s">
        <v>3</v>
      </c>
    </row>
    <row r="6">
      <c r="A6" s="17"/>
      <c r="B6" s="17"/>
      <c r="C6" s="18">
        <v>10.0</v>
      </c>
      <c r="D6" s="18">
        <v>10.0</v>
      </c>
      <c r="E6" s="18">
        <v>10.0</v>
      </c>
      <c r="F6" s="18">
        <v>10.0</v>
      </c>
      <c r="G6" s="18">
        <v>10.0</v>
      </c>
      <c r="H6" s="18">
        <v>10.0</v>
      </c>
      <c r="I6" s="18">
        <v>10.0</v>
      </c>
      <c r="J6" s="18">
        <v>10.0</v>
      </c>
      <c r="K6" s="18">
        <v>10.0</v>
      </c>
      <c r="L6" s="18">
        <v>10.0</v>
      </c>
      <c r="M6" s="19"/>
      <c r="N6" s="19"/>
      <c r="O6" s="19"/>
      <c r="P6" s="19"/>
      <c r="Q6" s="25">
        <f>sum(C6:L6)</f>
        <v>100</v>
      </c>
      <c r="R6" s="25">
        <f t="shared" ref="R6:R25" si="1">IF(Q6=0, Q6, IF(AND(Q6&gt;0, Q6&lt;=50), Q6-10, IF(AND(Q6&gt;50, Q6&lt;=75), Q6+10, IF(AND(Q6&gt;75, Q6&lt;=78), Q6+75, IF(AND(Q6&gt;78, Q6&lt;=100), Q6+100)))))</f>
        <v>200</v>
      </c>
    </row>
    <row r="7">
      <c r="A7" s="17"/>
      <c r="B7" s="17"/>
      <c r="C7" s="17"/>
      <c r="D7" s="17"/>
      <c r="E7" s="17"/>
      <c r="F7" s="17"/>
      <c r="G7" s="17"/>
      <c r="H7" s="17"/>
      <c r="I7" s="17"/>
      <c r="J7" s="17"/>
      <c r="K7" s="17"/>
      <c r="L7" s="25"/>
      <c r="M7" s="27"/>
      <c r="N7" s="27"/>
      <c r="O7" s="27"/>
      <c r="P7" s="27"/>
      <c r="Q7" s="28">
        <f t="shared" ref="Q7:Q25" si="2">L7/10</f>
        <v>0</v>
      </c>
      <c r="R7" s="25">
        <f t="shared" si="1"/>
        <v>0</v>
      </c>
    </row>
    <row r="8">
      <c r="A8" s="17"/>
      <c r="B8" s="17"/>
      <c r="C8" s="17"/>
      <c r="D8" s="17"/>
      <c r="E8" s="17"/>
      <c r="F8" s="17"/>
      <c r="G8" s="17"/>
      <c r="H8" s="17"/>
      <c r="I8" s="17"/>
      <c r="J8" s="17"/>
      <c r="K8" s="17"/>
      <c r="L8" s="28"/>
      <c r="M8" s="27"/>
      <c r="N8" s="27"/>
      <c r="O8" s="27"/>
      <c r="P8" s="27"/>
      <c r="Q8" s="28">
        <f t="shared" si="2"/>
        <v>0</v>
      </c>
      <c r="R8" s="25">
        <f t="shared" si="1"/>
        <v>0</v>
      </c>
    </row>
    <row r="9">
      <c r="A9" s="17"/>
      <c r="B9" s="17"/>
      <c r="C9" s="17"/>
      <c r="D9" s="17"/>
      <c r="E9" s="17"/>
      <c r="F9" s="17"/>
      <c r="G9" s="17"/>
      <c r="H9" s="17"/>
      <c r="I9" s="17"/>
      <c r="J9" s="17"/>
      <c r="K9" s="17"/>
      <c r="L9" s="28"/>
      <c r="M9" s="27"/>
      <c r="N9" s="27"/>
      <c r="O9" s="27"/>
      <c r="P9" s="27"/>
      <c r="Q9" s="28">
        <f t="shared" si="2"/>
        <v>0</v>
      </c>
      <c r="R9" s="25">
        <f t="shared" si="1"/>
        <v>0</v>
      </c>
    </row>
    <row r="10">
      <c r="A10" s="17"/>
      <c r="B10" s="17"/>
      <c r="C10" s="17"/>
      <c r="D10" s="17"/>
      <c r="E10" s="17"/>
      <c r="F10" s="17"/>
      <c r="G10" s="17"/>
      <c r="H10" s="17"/>
      <c r="I10" s="17"/>
      <c r="J10" s="17"/>
      <c r="K10" s="17"/>
      <c r="L10" s="28"/>
      <c r="M10" s="27"/>
      <c r="N10" s="27"/>
      <c r="O10" s="27"/>
      <c r="P10" s="27"/>
      <c r="Q10" s="28">
        <f t="shared" si="2"/>
        <v>0</v>
      </c>
      <c r="R10" s="25">
        <f t="shared" si="1"/>
        <v>0</v>
      </c>
    </row>
    <row r="11">
      <c r="A11" s="17"/>
      <c r="B11" s="17"/>
      <c r="C11" s="17"/>
      <c r="D11" s="17"/>
      <c r="E11" s="17"/>
      <c r="F11" s="17"/>
      <c r="G11" s="17"/>
      <c r="H11" s="17"/>
      <c r="I11" s="17"/>
      <c r="J11" s="17"/>
      <c r="K11" s="17"/>
      <c r="L11" s="25"/>
      <c r="M11" s="27"/>
      <c r="N11" s="27"/>
      <c r="O11" s="27"/>
      <c r="P11" s="27"/>
      <c r="Q11" s="28">
        <f t="shared" si="2"/>
        <v>0</v>
      </c>
      <c r="R11" s="25">
        <f t="shared" si="1"/>
        <v>0</v>
      </c>
    </row>
    <row r="12">
      <c r="A12" s="17"/>
      <c r="B12" s="17"/>
      <c r="C12" s="17"/>
      <c r="D12" s="17"/>
      <c r="E12" s="17"/>
      <c r="F12" s="17"/>
      <c r="G12" s="17"/>
      <c r="H12" s="17"/>
      <c r="I12" s="17"/>
      <c r="J12" s="17"/>
      <c r="K12" s="17"/>
      <c r="L12" s="28"/>
      <c r="M12" s="27"/>
      <c r="N12" s="27"/>
      <c r="O12" s="27"/>
      <c r="P12" s="27"/>
      <c r="Q12" s="28">
        <f t="shared" si="2"/>
        <v>0</v>
      </c>
      <c r="R12" s="25">
        <f t="shared" si="1"/>
        <v>0</v>
      </c>
    </row>
    <row r="13">
      <c r="A13" s="17"/>
      <c r="B13" s="17"/>
      <c r="C13" s="17"/>
      <c r="D13" s="17"/>
      <c r="E13" s="17"/>
      <c r="F13" s="17"/>
      <c r="G13" s="17"/>
      <c r="H13" s="17"/>
      <c r="I13" s="17"/>
      <c r="J13" s="17"/>
      <c r="K13" s="17"/>
      <c r="L13" s="28"/>
      <c r="M13" s="27"/>
      <c r="N13" s="27"/>
      <c r="O13" s="27"/>
      <c r="P13" s="27"/>
      <c r="Q13" s="28">
        <f t="shared" si="2"/>
        <v>0</v>
      </c>
      <c r="R13" s="25">
        <f t="shared" si="1"/>
        <v>0</v>
      </c>
    </row>
    <row r="14">
      <c r="A14" s="17"/>
      <c r="B14" s="17"/>
      <c r="C14" s="17"/>
      <c r="D14" s="17"/>
      <c r="E14" s="17"/>
      <c r="F14" s="17"/>
      <c r="G14" s="17"/>
      <c r="H14" s="17"/>
      <c r="I14" s="17"/>
      <c r="J14" s="17"/>
      <c r="K14" s="17"/>
      <c r="L14" s="28"/>
      <c r="M14" s="27"/>
      <c r="N14" s="27"/>
      <c r="O14" s="27"/>
      <c r="P14" s="27"/>
      <c r="Q14" s="28">
        <f t="shared" si="2"/>
        <v>0</v>
      </c>
      <c r="R14" s="25">
        <f t="shared" si="1"/>
        <v>0</v>
      </c>
    </row>
    <row r="15">
      <c r="A15" s="17"/>
      <c r="B15" s="17"/>
      <c r="C15" s="17"/>
      <c r="D15" s="17"/>
      <c r="E15" s="17"/>
      <c r="F15" s="17"/>
      <c r="G15" s="17"/>
      <c r="H15" s="17"/>
      <c r="I15" s="17"/>
      <c r="J15" s="17"/>
      <c r="K15" s="17"/>
      <c r="L15" s="28"/>
      <c r="M15" s="27"/>
      <c r="N15" s="27"/>
      <c r="O15" s="27"/>
      <c r="P15" s="27"/>
      <c r="Q15" s="28">
        <f t="shared" si="2"/>
        <v>0</v>
      </c>
      <c r="R15" s="25">
        <f t="shared" si="1"/>
        <v>0</v>
      </c>
    </row>
    <row r="16">
      <c r="A16" s="17"/>
      <c r="B16" s="17"/>
      <c r="C16" s="17"/>
      <c r="D16" s="17"/>
      <c r="E16" s="17"/>
      <c r="F16" s="17"/>
      <c r="G16" s="17"/>
      <c r="H16" s="17"/>
      <c r="I16" s="17"/>
      <c r="J16" s="17"/>
      <c r="K16" s="17"/>
      <c r="L16" s="28"/>
      <c r="M16" s="27"/>
      <c r="N16" s="27"/>
      <c r="O16" s="27"/>
      <c r="P16" s="27"/>
      <c r="Q16" s="28">
        <f t="shared" si="2"/>
        <v>0</v>
      </c>
      <c r="R16" s="25">
        <f t="shared" si="1"/>
        <v>0</v>
      </c>
    </row>
    <row r="17">
      <c r="A17" s="17"/>
      <c r="B17" s="17"/>
      <c r="C17" s="17"/>
      <c r="D17" s="17"/>
      <c r="E17" s="17"/>
      <c r="F17" s="17"/>
      <c r="G17" s="17"/>
      <c r="H17" s="17"/>
      <c r="I17" s="17"/>
      <c r="J17" s="17"/>
      <c r="K17" s="17"/>
      <c r="L17" s="28"/>
      <c r="M17" s="27"/>
      <c r="N17" s="27"/>
      <c r="O17" s="27"/>
      <c r="P17" s="27"/>
      <c r="Q17" s="28">
        <f t="shared" si="2"/>
        <v>0</v>
      </c>
      <c r="R17" s="25">
        <f t="shared" si="1"/>
        <v>0</v>
      </c>
    </row>
    <row r="18">
      <c r="A18" s="17"/>
      <c r="B18" s="17"/>
      <c r="C18" s="17"/>
      <c r="D18" s="17"/>
      <c r="E18" s="17"/>
      <c r="F18" s="17"/>
      <c r="G18" s="17"/>
      <c r="H18" s="17"/>
      <c r="I18" s="17"/>
      <c r="J18" s="17"/>
      <c r="K18" s="17"/>
      <c r="L18" s="28"/>
      <c r="M18" s="27"/>
      <c r="N18" s="27"/>
      <c r="O18" s="27"/>
      <c r="P18" s="27"/>
      <c r="Q18" s="28">
        <f t="shared" si="2"/>
        <v>0</v>
      </c>
      <c r="R18" s="25">
        <f t="shared" si="1"/>
        <v>0</v>
      </c>
    </row>
    <row r="19">
      <c r="A19" s="17"/>
      <c r="B19" s="17"/>
      <c r="C19" s="17"/>
      <c r="D19" s="17"/>
      <c r="E19" s="17"/>
      <c r="F19" s="17"/>
      <c r="G19" s="17"/>
      <c r="H19" s="17"/>
      <c r="I19" s="17"/>
      <c r="J19" s="17"/>
      <c r="K19" s="17"/>
      <c r="L19" s="28"/>
      <c r="M19" s="27"/>
      <c r="N19" s="27"/>
      <c r="O19" s="27"/>
      <c r="P19" s="27"/>
      <c r="Q19" s="28">
        <f t="shared" si="2"/>
        <v>0</v>
      </c>
      <c r="R19" s="25">
        <f t="shared" si="1"/>
        <v>0</v>
      </c>
    </row>
    <row r="20">
      <c r="A20" s="17"/>
      <c r="B20" s="17"/>
      <c r="C20" s="17"/>
      <c r="D20" s="17"/>
      <c r="E20" s="17"/>
      <c r="F20" s="17"/>
      <c r="G20" s="17"/>
      <c r="H20" s="17"/>
      <c r="I20" s="17"/>
      <c r="J20" s="17"/>
      <c r="K20" s="17"/>
      <c r="L20" s="28"/>
      <c r="M20" s="27"/>
      <c r="N20" s="27"/>
      <c r="O20" s="27"/>
      <c r="P20" s="27"/>
      <c r="Q20" s="28">
        <f t="shared" si="2"/>
        <v>0</v>
      </c>
      <c r="R20" s="25">
        <f t="shared" si="1"/>
        <v>0</v>
      </c>
    </row>
    <row r="21">
      <c r="A21" s="17"/>
      <c r="B21" s="17"/>
      <c r="C21" s="17"/>
      <c r="D21" s="17"/>
      <c r="E21" s="17"/>
      <c r="F21" s="17"/>
      <c r="G21" s="17"/>
      <c r="H21" s="17"/>
      <c r="I21" s="17"/>
      <c r="J21" s="17"/>
      <c r="K21" s="17"/>
      <c r="L21" s="28"/>
      <c r="M21" s="27"/>
      <c r="N21" s="27"/>
      <c r="O21" s="27"/>
      <c r="P21" s="27"/>
      <c r="Q21" s="28">
        <f t="shared" si="2"/>
        <v>0</v>
      </c>
      <c r="R21" s="25">
        <f t="shared" si="1"/>
        <v>0</v>
      </c>
    </row>
    <row r="22">
      <c r="A22" s="17"/>
      <c r="B22" s="17"/>
      <c r="C22" s="17"/>
      <c r="D22" s="17"/>
      <c r="E22" s="17"/>
      <c r="F22" s="17"/>
      <c r="G22" s="17"/>
      <c r="H22" s="17"/>
      <c r="I22" s="17"/>
      <c r="J22" s="17"/>
      <c r="K22" s="17"/>
      <c r="L22" s="28"/>
      <c r="M22" s="27"/>
      <c r="N22" s="27"/>
      <c r="O22" s="27"/>
      <c r="P22" s="27"/>
      <c r="Q22" s="28">
        <f t="shared" si="2"/>
        <v>0</v>
      </c>
      <c r="R22" s="25">
        <f t="shared" si="1"/>
        <v>0</v>
      </c>
    </row>
    <row r="23">
      <c r="A23" s="17"/>
      <c r="B23" s="17"/>
      <c r="C23" s="17"/>
      <c r="D23" s="17"/>
      <c r="E23" s="17"/>
      <c r="F23" s="17"/>
      <c r="G23" s="17"/>
      <c r="H23" s="17"/>
      <c r="I23" s="17"/>
      <c r="J23" s="17"/>
      <c r="K23" s="17"/>
      <c r="L23" s="28"/>
      <c r="M23" s="27"/>
      <c r="N23" s="27"/>
      <c r="O23" s="27"/>
      <c r="P23" s="27"/>
      <c r="Q23" s="28">
        <f t="shared" si="2"/>
        <v>0</v>
      </c>
      <c r="R23" s="25">
        <f t="shared" si="1"/>
        <v>0</v>
      </c>
    </row>
    <row r="24">
      <c r="A24" s="17"/>
      <c r="B24" s="17"/>
      <c r="C24" s="17"/>
      <c r="D24" s="17"/>
      <c r="E24" s="17"/>
      <c r="F24" s="17"/>
      <c r="G24" s="17"/>
      <c r="H24" s="17"/>
      <c r="I24" s="17"/>
      <c r="J24" s="17"/>
      <c r="K24" s="17"/>
      <c r="L24" s="28"/>
      <c r="M24" s="27"/>
      <c r="N24" s="27"/>
      <c r="O24" s="27"/>
      <c r="P24" s="27"/>
      <c r="Q24" s="28">
        <f t="shared" si="2"/>
        <v>0</v>
      </c>
      <c r="R24" s="25">
        <f t="shared" si="1"/>
        <v>0</v>
      </c>
    </row>
    <row r="25">
      <c r="A25" s="41"/>
      <c r="B25" s="41"/>
      <c r="C25" s="41"/>
      <c r="D25" s="41"/>
      <c r="E25" s="41"/>
      <c r="F25" s="41"/>
      <c r="G25" s="41"/>
      <c r="H25" s="41"/>
      <c r="I25" s="41"/>
      <c r="J25" s="41"/>
      <c r="K25" s="41"/>
      <c r="L25" s="46"/>
      <c r="M25" s="27"/>
      <c r="N25" s="27"/>
      <c r="O25" s="27"/>
      <c r="P25" s="27"/>
      <c r="Q25" s="46">
        <f t="shared" si="2"/>
        <v>0</v>
      </c>
      <c r="R25" s="42">
        <f t="shared" si="1"/>
        <v>0</v>
      </c>
    </row>
    <row r="26">
      <c r="A26" s="43"/>
      <c r="B26" s="43"/>
      <c r="C26" s="43"/>
      <c r="D26" s="43"/>
      <c r="E26" s="43"/>
      <c r="F26" s="43"/>
      <c r="G26" s="43"/>
      <c r="H26" s="43"/>
      <c r="I26" s="43"/>
      <c r="J26" s="43"/>
      <c r="K26" s="43"/>
      <c r="L26" s="45"/>
      <c r="M26" s="27"/>
      <c r="N26" s="27"/>
      <c r="O26" s="27"/>
      <c r="P26" s="27"/>
      <c r="Q26" s="45"/>
      <c r="R26" s="45"/>
    </row>
    <row r="27">
      <c r="A27" s="41"/>
      <c r="B27" s="41"/>
      <c r="C27" s="46">
        <f t="shared" ref="C27:L27" si="3">sum(C6:C25)</f>
        <v>10</v>
      </c>
      <c r="D27" s="46">
        <f t="shared" si="3"/>
        <v>10</v>
      </c>
      <c r="E27" s="46">
        <f t="shared" si="3"/>
        <v>10</v>
      </c>
      <c r="F27" s="46">
        <f t="shared" si="3"/>
        <v>10</v>
      </c>
      <c r="G27" s="46">
        <f t="shared" si="3"/>
        <v>10</v>
      </c>
      <c r="H27" s="46">
        <f t="shared" si="3"/>
        <v>10</v>
      </c>
      <c r="I27" s="46">
        <f t="shared" si="3"/>
        <v>10</v>
      </c>
      <c r="J27" s="46">
        <f t="shared" si="3"/>
        <v>10</v>
      </c>
      <c r="K27" s="46">
        <f t="shared" si="3"/>
        <v>10</v>
      </c>
      <c r="L27" s="46">
        <f t="shared" si="3"/>
        <v>10</v>
      </c>
      <c r="M27" s="27"/>
      <c r="N27" s="27"/>
      <c r="O27" s="27"/>
      <c r="P27" s="27"/>
      <c r="Q27" s="46">
        <f>sum(Q6:Q25)</f>
        <v>100</v>
      </c>
      <c r="R27" s="46">
        <f>R6 + (COUNTIF(R7:R25, "&gt;0") * 200)</f>
        <v>200</v>
      </c>
    </row>
  </sheetData>
  <dataValidations>
    <dataValidation type="decimal" allowBlank="1" showDropDown="1" showErrorMessage="1" sqref="C6:L25">
      <formula1>0.0</formula1>
      <formula2>10.0</formula2>
    </dataValidation>
  </dataValidations>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88"/>
    <col customWidth="1" min="2" max="2" width="46.88"/>
    <col customWidth="1" min="4" max="4" width="51.88"/>
  </cols>
  <sheetData>
    <row r="1">
      <c r="A1" s="47"/>
      <c r="D1" s="48"/>
    </row>
    <row r="2">
      <c r="A2" s="47"/>
      <c r="B2" s="2" t="s">
        <v>32</v>
      </c>
      <c r="C2" s="4"/>
      <c r="D2" s="48"/>
    </row>
    <row r="3">
      <c r="A3" s="47"/>
      <c r="D3" s="48"/>
    </row>
    <row r="4">
      <c r="A4" s="47"/>
      <c r="D4" s="48"/>
    </row>
    <row r="5">
      <c r="A5" s="47"/>
      <c r="D5" s="48"/>
    </row>
    <row r="6">
      <c r="A6" s="47"/>
      <c r="D6" s="48"/>
    </row>
    <row r="7">
      <c r="A7" s="49" t="s">
        <v>33</v>
      </c>
      <c r="B7" s="50" t="s">
        <v>34</v>
      </c>
      <c r="C7" s="51"/>
      <c r="D7" s="52" t="s">
        <v>35</v>
      </c>
    </row>
    <row r="8">
      <c r="A8" s="53"/>
      <c r="B8" s="54" t="s">
        <v>36</v>
      </c>
      <c r="C8" s="17"/>
      <c r="D8" s="55"/>
    </row>
    <row r="9">
      <c r="A9" s="53"/>
      <c r="B9" s="18"/>
      <c r="C9" s="17"/>
      <c r="D9" s="55"/>
    </row>
    <row r="10">
      <c r="A10" s="53">
        <v>1.0</v>
      </c>
      <c r="B10" s="18" t="s">
        <v>37</v>
      </c>
      <c r="C10" s="17"/>
      <c r="D10" s="56" t="s">
        <v>38</v>
      </c>
    </row>
    <row r="11">
      <c r="A11" s="53">
        <v>2.0</v>
      </c>
      <c r="B11" s="18" t="s">
        <v>39</v>
      </c>
      <c r="C11" s="17"/>
      <c r="D11" s="56" t="s">
        <v>40</v>
      </c>
    </row>
    <row r="12">
      <c r="A12" s="53">
        <v>3.0</v>
      </c>
      <c r="B12" s="18" t="s">
        <v>41</v>
      </c>
      <c r="C12" s="17"/>
      <c r="D12" s="57" t="s">
        <v>42</v>
      </c>
    </row>
    <row r="13">
      <c r="A13" s="53">
        <v>4.0</v>
      </c>
      <c r="B13" s="18" t="s">
        <v>43</v>
      </c>
      <c r="C13" s="17"/>
      <c r="D13" s="57" t="s">
        <v>42</v>
      </c>
    </row>
    <row r="14">
      <c r="A14" s="53">
        <v>5.0</v>
      </c>
      <c r="B14" s="18" t="s">
        <v>44</v>
      </c>
      <c r="C14" s="17"/>
      <c r="D14" s="57" t="s">
        <v>42</v>
      </c>
    </row>
    <row r="15">
      <c r="A15" s="53">
        <v>6.0</v>
      </c>
      <c r="B15" s="18" t="s">
        <v>45</v>
      </c>
      <c r="C15" s="17"/>
      <c r="D15" s="56" t="s">
        <v>46</v>
      </c>
    </row>
    <row r="16">
      <c r="A16" s="53">
        <v>7.0</v>
      </c>
      <c r="B16" s="18" t="s">
        <v>47</v>
      </c>
      <c r="C16" s="17"/>
      <c r="D16" s="56" t="s">
        <v>48</v>
      </c>
    </row>
    <row r="17">
      <c r="A17" s="53">
        <v>8.0</v>
      </c>
      <c r="B17" s="18" t="s">
        <v>49</v>
      </c>
      <c r="C17" s="17"/>
      <c r="D17" s="56" t="s">
        <v>50</v>
      </c>
    </row>
    <row r="18">
      <c r="A18" s="53">
        <v>9.0</v>
      </c>
      <c r="B18" s="18" t="s">
        <v>51</v>
      </c>
      <c r="C18" s="17"/>
      <c r="D18" s="56" t="s">
        <v>52</v>
      </c>
    </row>
    <row r="19">
      <c r="A19" s="53">
        <v>10.0</v>
      </c>
      <c r="B19" s="18" t="s">
        <v>53</v>
      </c>
      <c r="C19" s="17"/>
      <c r="D19" s="56" t="s">
        <v>54</v>
      </c>
    </row>
    <row r="20">
      <c r="A20" s="53">
        <v>11.0</v>
      </c>
      <c r="B20" s="18" t="s">
        <v>55</v>
      </c>
      <c r="C20" s="17"/>
      <c r="D20" s="56" t="s">
        <v>56</v>
      </c>
    </row>
    <row r="21">
      <c r="A21" s="53">
        <v>12.0</v>
      </c>
      <c r="B21" s="18" t="s">
        <v>57</v>
      </c>
      <c r="C21" s="17"/>
      <c r="D21" s="56" t="s">
        <v>58</v>
      </c>
    </row>
    <row r="22">
      <c r="A22" s="58"/>
      <c r="B22" s="17"/>
      <c r="C22" s="17"/>
      <c r="D22" s="55"/>
    </row>
    <row r="23">
      <c r="A23" s="58"/>
      <c r="B23" s="17"/>
      <c r="C23" s="17"/>
      <c r="D23" s="55"/>
    </row>
    <row r="24">
      <c r="A24" s="58"/>
      <c r="B24" s="17"/>
      <c r="C24" s="17"/>
      <c r="D24" s="55"/>
    </row>
    <row r="25">
      <c r="A25" s="58"/>
      <c r="B25" s="17"/>
      <c r="C25" s="17"/>
      <c r="D25" s="55"/>
    </row>
    <row r="26">
      <c r="A26" s="58"/>
      <c r="B26" s="17"/>
      <c r="C26" s="17"/>
      <c r="D26" s="55"/>
    </row>
    <row r="27">
      <c r="A27" s="58"/>
      <c r="B27" s="59" t="s">
        <v>59</v>
      </c>
      <c r="C27" s="17"/>
      <c r="D27" s="55"/>
    </row>
    <row r="28">
      <c r="A28" s="53">
        <v>1.0</v>
      </c>
      <c r="B28" s="18" t="s">
        <v>60</v>
      </c>
      <c r="C28" s="17"/>
      <c r="D28" s="55"/>
    </row>
    <row r="29">
      <c r="A29" s="58"/>
      <c r="B29" s="17"/>
      <c r="C29" s="17"/>
      <c r="D29" s="55"/>
    </row>
    <row r="30">
      <c r="A30" s="58"/>
      <c r="B30" s="17"/>
      <c r="C30" s="17"/>
      <c r="D30" s="55"/>
    </row>
    <row r="31">
      <c r="A31" s="58"/>
      <c r="B31" s="17"/>
      <c r="C31" s="17"/>
      <c r="D31" s="55"/>
    </row>
    <row r="32">
      <c r="A32" s="58"/>
      <c r="B32" s="17"/>
      <c r="C32" s="17"/>
      <c r="D32" s="55"/>
    </row>
    <row r="33">
      <c r="A33" s="58"/>
      <c r="B33" s="17"/>
      <c r="C33" s="17"/>
      <c r="D33" s="55"/>
    </row>
    <row r="34">
      <c r="A34" s="58"/>
      <c r="B34" s="17"/>
      <c r="C34" s="17"/>
      <c r="D34" s="55"/>
    </row>
    <row r="35">
      <c r="A35" s="58"/>
      <c r="B35" s="17"/>
      <c r="C35" s="17"/>
      <c r="D35" s="55"/>
    </row>
    <row r="36">
      <c r="A36" s="58"/>
      <c r="B36" s="17"/>
      <c r="C36" s="17"/>
      <c r="D36" s="55"/>
    </row>
    <row r="37">
      <c r="A37" s="58"/>
      <c r="B37" s="17"/>
      <c r="C37" s="17"/>
      <c r="D37" s="55"/>
    </row>
    <row r="38">
      <c r="A38" s="58"/>
      <c r="B38" s="17"/>
      <c r="C38" s="17"/>
      <c r="D38" s="55"/>
    </row>
    <row r="39">
      <c r="A39" s="58"/>
      <c r="B39" s="54" t="s">
        <v>61</v>
      </c>
      <c r="C39" s="17"/>
      <c r="D39" s="55"/>
    </row>
    <row r="40">
      <c r="A40" s="53">
        <v>1.0</v>
      </c>
      <c r="B40" s="18" t="s">
        <v>62</v>
      </c>
      <c r="C40" s="17"/>
      <c r="D40" s="56" t="s">
        <v>63</v>
      </c>
    </row>
    <row r="41">
      <c r="A41" s="58"/>
      <c r="B41" s="17"/>
      <c r="C41" s="17"/>
      <c r="D41" s="55"/>
    </row>
    <row r="42">
      <c r="A42" s="58"/>
      <c r="B42" s="17"/>
      <c r="C42" s="17"/>
      <c r="D42" s="55"/>
    </row>
    <row r="43">
      <c r="A43" s="58"/>
      <c r="B43" s="17"/>
      <c r="C43" s="17"/>
      <c r="D43" s="55"/>
    </row>
    <row r="44">
      <c r="A44" s="58"/>
      <c r="B44" s="17"/>
      <c r="C44" s="17"/>
      <c r="D44" s="55"/>
    </row>
    <row r="45">
      <c r="A45" s="58"/>
      <c r="B45" s="17"/>
      <c r="C45" s="17"/>
      <c r="D45" s="55"/>
    </row>
    <row r="46">
      <c r="A46" s="58"/>
      <c r="B46" s="17"/>
      <c r="C46" s="17"/>
      <c r="D46" s="55"/>
    </row>
    <row r="47">
      <c r="A47" s="58"/>
      <c r="B47" s="17"/>
      <c r="C47" s="17"/>
      <c r="D47" s="55"/>
    </row>
    <row r="48">
      <c r="A48" s="58"/>
      <c r="B48" s="17"/>
      <c r="C48" s="17"/>
      <c r="D48" s="55"/>
    </row>
    <row r="49">
      <c r="A49" s="58"/>
      <c r="B49" s="17"/>
      <c r="C49" s="17"/>
      <c r="D49" s="55"/>
    </row>
    <row r="50">
      <c r="A50" s="58"/>
      <c r="B50" s="17"/>
      <c r="C50" s="17"/>
      <c r="D50" s="55"/>
    </row>
    <row r="51">
      <c r="A51" s="58"/>
      <c r="B51" s="17"/>
      <c r="C51" s="17"/>
      <c r="D51" s="55"/>
    </row>
    <row r="52">
      <c r="A52" s="58"/>
      <c r="B52" s="17"/>
      <c r="C52" s="17"/>
      <c r="D52" s="55"/>
    </row>
    <row r="53">
      <c r="A53" s="58"/>
      <c r="B53" s="60" t="s">
        <v>64</v>
      </c>
      <c r="C53" s="17"/>
      <c r="D53" s="55"/>
    </row>
    <row r="54">
      <c r="A54" s="53">
        <v>1.0</v>
      </c>
      <c r="B54" s="18" t="s">
        <v>65</v>
      </c>
      <c r="C54" s="17"/>
      <c r="D54" s="55"/>
    </row>
    <row r="55">
      <c r="A55" s="53">
        <v>2.0</v>
      </c>
      <c r="B55" s="18" t="s">
        <v>66</v>
      </c>
      <c r="C55" s="17"/>
      <c r="D55" s="55"/>
    </row>
    <row r="56">
      <c r="A56" s="53">
        <v>3.0</v>
      </c>
      <c r="B56" s="18" t="s">
        <v>67</v>
      </c>
      <c r="C56" s="17"/>
      <c r="D56" s="55"/>
    </row>
    <row r="57">
      <c r="A57" s="53">
        <v>4.0</v>
      </c>
      <c r="B57" s="18" t="s">
        <v>68</v>
      </c>
      <c r="C57" s="17"/>
      <c r="D57" s="55"/>
    </row>
    <row r="58">
      <c r="A58" s="53">
        <v>5.0</v>
      </c>
      <c r="B58" s="53" t="s">
        <v>69</v>
      </c>
      <c r="C58" s="17"/>
      <c r="D58" s="55"/>
    </row>
    <row r="59">
      <c r="A59" s="58"/>
      <c r="B59" s="61"/>
      <c r="C59" s="17"/>
      <c r="D59" s="55"/>
    </row>
    <row r="60">
      <c r="A60" s="58"/>
      <c r="B60" s="61"/>
      <c r="C60" s="17"/>
      <c r="D60" s="55"/>
    </row>
    <row r="61">
      <c r="A61" s="58"/>
      <c r="B61" s="61"/>
      <c r="C61" s="17"/>
      <c r="D61" s="55"/>
    </row>
    <row r="62">
      <c r="A62" s="58"/>
      <c r="B62" s="61"/>
      <c r="C62" s="17"/>
      <c r="D62" s="55"/>
    </row>
    <row r="63">
      <c r="A63" s="58"/>
      <c r="B63" s="61"/>
      <c r="C63" s="17"/>
      <c r="D63" s="55"/>
    </row>
    <row r="64">
      <c r="A64" s="58"/>
      <c r="B64" s="61"/>
      <c r="C64" s="17"/>
      <c r="D64" s="55"/>
    </row>
    <row r="65">
      <c r="A65" s="58"/>
      <c r="B65" s="61"/>
      <c r="C65" s="17"/>
      <c r="D65" s="55"/>
    </row>
    <row r="66">
      <c r="A66" s="58"/>
      <c r="B66" s="61"/>
      <c r="C66" s="17"/>
      <c r="D66" s="55"/>
    </row>
    <row r="67">
      <c r="A67" s="58"/>
      <c r="B67" s="62" t="s">
        <v>70</v>
      </c>
      <c r="C67" s="17"/>
      <c r="D67" s="55"/>
    </row>
    <row r="68">
      <c r="A68" s="53">
        <v>1.0</v>
      </c>
      <c r="B68" s="18" t="s">
        <v>71</v>
      </c>
      <c r="C68" s="17"/>
      <c r="D68" s="55"/>
    </row>
    <row r="69">
      <c r="A69" s="53">
        <v>2.0</v>
      </c>
      <c r="B69" s="18" t="s">
        <v>72</v>
      </c>
      <c r="C69" s="17"/>
      <c r="D69" s="55"/>
    </row>
    <row r="70">
      <c r="A70" s="53">
        <v>3.0</v>
      </c>
      <c r="B70" s="18" t="s">
        <v>73</v>
      </c>
      <c r="C70" s="17"/>
      <c r="D70" s="55"/>
    </row>
    <row r="71">
      <c r="A71" s="58"/>
      <c r="B71" s="17"/>
      <c r="C71" s="17"/>
      <c r="D71" s="55"/>
    </row>
    <row r="72">
      <c r="A72" s="58"/>
      <c r="B72" s="17"/>
      <c r="C72" s="17"/>
      <c r="D72" s="55"/>
    </row>
    <row r="73">
      <c r="A73" s="58"/>
      <c r="B73" s="17"/>
      <c r="C73" s="17"/>
      <c r="D73" s="55"/>
    </row>
    <row r="74">
      <c r="A74" s="58"/>
      <c r="B74" s="17"/>
      <c r="C74" s="17"/>
      <c r="D74" s="55"/>
    </row>
    <row r="75">
      <c r="A75" s="58"/>
      <c r="B75" s="17"/>
      <c r="C75" s="17"/>
      <c r="D75" s="55"/>
    </row>
    <row r="76">
      <c r="A76" s="58"/>
      <c r="B76" s="17"/>
      <c r="C76" s="17"/>
      <c r="D76" s="55"/>
    </row>
    <row r="77">
      <c r="A77" s="58"/>
      <c r="B77" s="17"/>
      <c r="C77" s="17"/>
      <c r="D77" s="55"/>
    </row>
    <row r="78">
      <c r="A78" s="58"/>
      <c r="B78" s="63" t="s">
        <v>74</v>
      </c>
      <c r="C78" s="17"/>
      <c r="D78" s="55"/>
    </row>
    <row r="79">
      <c r="A79" s="53">
        <v>1.0</v>
      </c>
      <c r="B79" s="18" t="s">
        <v>75</v>
      </c>
      <c r="C79" s="17"/>
      <c r="D79" s="55"/>
    </row>
    <row r="80">
      <c r="A80" s="53">
        <v>2.0</v>
      </c>
      <c r="B80" s="18" t="s">
        <v>76</v>
      </c>
      <c r="C80" s="17"/>
      <c r="D80" s="55"/>
    </row>
    <row r="81">
      <c r="A81" s="58"/>
      <c r="B81" s="17"/>
      <c r="C81" s="17"/>
      <c r="D81" s="55"/>
    </row>
    <row r="82">
      <c r="A82" s="58"/>
      <c r="B82" s="17"/>
      <c r="C82" s="17"/>
      <c r="D82" s="55"/>
    </row>
    <row r="83">
      <c r="A83" s="58"/>
      <c r="B83" s="17"/>
      <c r="C83" s="17"/>
      <c r="D83" s="55"/>
    </row>
    <row r="84">
      <c r="A84" s="58"/>
      <c r="B84" s="17"/>
      <c r="C84" s="17"/>
      <c r="D84" s="55"/>
    </row>
    <row r="85">
      <c r="A85" s="58"/>
      <c r="B85" s="17"/>
      <c r="C85" s="17"/>
      <c r="D85" s="55"/>
    </row>
    <row r="86">
      <c r="A86" s="58"/>
      <c r="B86" s="17"/>
      <c r="C86" s="17"/>
      <c r="D86" s="55"/>
    </row>
    <row r="87">
      <c r="A87" s="58"/>
      <c r="B87" s="17"/>
      <c r="C87" s="17"/>
      <c r="D87" s="55"/>
    </row>
    <row r="88">
      <c r="A88" s="58"/>
      <c r="B88" s="17"/>
      <c r="C88" s="17"/>
      <c r="D88" s="55"/>
    </row>
    <row r="89">
      <c r="A89" s="47"/>
      <c r="D89" s="48"/>
    </row>
    <row r="90">
      <c r="A90" s="47"/>
      <c r="D90" s="48"/>
    </row>
    <row r="91">
      <c r="A91" s="47"/>
      <c r="D91" s="48"/>
    </row>
    <row r="92">
      <c r="A92" s="47"/>
      <c r="D92" s="48"/>
    </row>
    <row r="93">
      <c r="A93" s="47"/>
      <c r="D93" s="48"/>
    </row>
    <row r="94">
      <c r="A94" s="47"/>
      <c r="D94" s="48"/>
    </row>
    <row r="95">
      <c r="A95" s="47"/>
      <c r="D95" s="48"/>
    </row>
    <row r="96">
      <c r="A96" s="47"/>
      <c r="D96" s="48"/>
    </row>
    <row r="97">
      <c r="A97" s="47"/>
      <c r="D97" s="48"/>
    </row>
    <row r="98">
      <c r="A98" s="47"/>
      <c r="D98" s="48"/>
    </row>
    <row r="99">
      <c r="A99" s="47"/>
      <c r="D99" s="48"/>
    </row>
    <row r="100">
      <c r="A100" s="47"/>
      <c r="D100" s="48"/>
    </row>
    <row r="101">
      <c r="A101" s="47"/>
      <c r="D101" s="48"/>
    </row>
    <row r="102">
      <c r="A102" s="47"/>
      <c r="D102" s="48"/>
    </row>
    <row r="103">
      <c r="A103" s="47"/>
      <c r="D103" s="48"/>
    </row>
    <row r="104">
      <c r="A104" s="47"/>
      <c r="D104" s="48"/>
    </row>
    <row r="105">
      <c r="A105" s="47"/>
      <c r="D105" s="48"/>
    </row>
    <row r="106">
      <c r="A106" s="47"/>
      <c r="D106" s="48"/>
    </row>
    <row r="107">
      <c r="A107" s="47"/>
      <c r="D107" s="48"/>
    </row>
    <row r="108">
      <c r="A108" s="47"/>
      <c r="D108" s="48"/>
    </row>
    <row r="109">
      <c r="A109" s="47"/>
      <c r="D109" s="48"/>
    </row>
    <row r="110">
      <c r="A110" s="47"/>
      <c r="D110" s="48"/>
    </row>
    <row r="111">
      <c r="A111" s="47"/>
      <c r="D111" s="48"/>
    </row>
    <row r="112">
      <c r="A112" s="47"/>
      <c r="D112" s="48"/>
    </row>
    <row r="113">
      <c r="A113" s="47"/>
      <c r="D113" s="48"/>
    </row>
    <row r="114">
      <c r="A114" s="47"/>
      <c r="D114" s="48"/>
    </row>
    <row r="115">
      <c r="A115" s="47"/>
      <c r="D115" s="48"/>
    </row>
    <row r="116">
      <c r="A116" s="47"/>
      <c r="D116" s="48"/>
    </row>
    <row r="117">
      <c r="A117" s="47"/>
      <c r="D117" s="48"/>
    </row>
    <row r="118">
      <c r="A118" s="47"/>
      <c r="D118" s="48"/>
    </row>
    <row r="119">
      <c r="A119" s="47"/>
      <c r="D119" s="48"/>
    </row>
    <row r="120">
      <c r="A120" s="47"/>
      <c r="D120" s="48"/>
    </row>
    <row r="121">
      <c r="A121" s="47"/>
      <c r="D121" s="48"/>
    </row>
    <row r="122">
      <c r="A122" s="47"/>
      <c r="D122" s="48"/>
    </row>
    <row r="123">
      <c r="A123" s="47"/>
      <c r="D123" s="48"/>
    </row>
    <row r="124">
      <c r="A124" s="47"/>
      <c r="D124" s="48"/>
    </row>
    <row r="125">
      <c r="A125" s="47"/>
      <c r="D125" s="48"/>
    </row>
    <row r="126">
      <c r="A126" s="47"/>
      <c r="D126" s="48"/>
    </row>
    <row r="127">
      <c r="A127" s="47"/>
      <c r="D127" s="48"/>
    </row>
    <row r="128">
      <c r="A128" s="47"/>
      <c r="D128" s="48"/>
    </row>
    <row r="129">
      <c r="A129" s="47"/>
      <c r="D129" s="48"/>
    </row>
    <row r="130">
      <c r="A130" s="47"/>
      <c r="D130" s="48"/>
    </row>
    <row r="131">
      <c r="A131" s="47"/>
      <c r="D131" s="48"/>
    </row>
    <row r="132">
      <c r="A132" s="47"/>
      <c r="D132" s="48"/>
    </row>
    <row r="133">
      <c r="A133" s="47"/>
      <c r="D133" s="48"/>
    </row>
    <row r="134">
      <c r="A134" s="47"/>
      <c r="D134" s="48"/>
    </row>
    <row r="135">
      <c r="A135" s="47"/>
      <c r="D135" s="48"/>
    </row>
    <row r="136">
      <c r="A136" s="47"/>
      <c r="D136" s="48"/>
    </row>
    <row r="137">
      <c r="A137" s="47"/>
      <c r="D137" s="48"/>
    </row>
    <row r="138">
      <c r="A138" s="47"/>
      <c r="D138" s="48"/>
    </row>
    <row r="139">
      <c r="A139" s="47"/>
      <c r="D139" s="48"/>
    </row>
    <row r="140">
      <c r="A140" s="47"/>
      <c r="D140" s="48"/>
    </row>
    <row r="141">
      <c r="A141" s="47"/>
      <c r="D141" s="48"/>
    </row>
    <row r="142">
      <c r="A142" s="47"/>
      <c r="D142" s="48"/>
    </row>
    <row r="143">
      <c r="A143" s="47"/>
      <c r="D143" s="48"/>
    </row>
    <row r="144">
      <c r="A144" s="47"/>
      <c r="D144" s="48"/>
    </row>
    <row r="145">
      <c r="A145" s="47"/>
      <c r="D145" s="48"/>
    </row>
    <row r="146">
      <c r="A146" s="47"/>
      <c r="D146" s="48"/>
    </row>
    <row r="147">
      <c r="A147" s="47"/>
      <c r="D147" s="48"/>
    </row>
    <row r="148">
      <c r="A148" s="47"/>
      <c r="D148" s="48"/>
    </row>
    <row r="149">
      <c r="A149" s="47"/>
      <c r="D149" s="48"/>
    </row>
    <row r="150">
      <c r="A150" s="47"/>
      <c r="D150" s="48"/>
    </row>
    <row r="151">
      <c r="A151" s="47"/>
      <c r="D151" s="48"/>
    </row>
    <row r="152">
      <c r="A152" s="47"/>
      <c r="D152" s="48"/>
    </row>
    <row r="153">
      <c r="A153" s="47"/>
      <c r="D153" s="48"/>
    </row>
    <row r="154">
      <c r="A154" s="47"/>
      <c r="D154" s="48"/>
    </row>
    <row r="155">
      <c r="A155" s="47"/>
      <c r="D155" s="48"/>
    </row>
    <row r="156">
      <c r="A156" s="47"/>
      <c r="D156" s="48"/>
    </row>
    <row r="157">
      <c r="A157" s="47"/>
      <c r="D157" s="48"/>
    </row>
    <row r="158">
      <c r="A158" s="47"/>
      <c r="D158" s="48"/>
    </row>
    <row r="159">
      <c r="A159" s="47"/>
      <c r="D159" s="48"/>
    </row>
    <row r="160">
      <c r="A160" s="47"/>
      <c r="D160" s="48"/>
    </row>
    <row r="161">
      <c r="A161" s="47"/>
      <c r="D161" s="48"/>
    </row>
    <row r="162">
      <c r="A162" s="47"/>
      <c r="D162" s="48"/>
    </row>
    <row r="163">
      <c r="A163" s="47"/>
      <c r="D163" s="48"/>
    </row>
    <row r="164">
      <c r="A164" s="47"/>
      <c r="D164" s="48"/>
    </row>
    <row r="165">
      <c r="A165" s="47"/>
      <c r="D165" s="48"/>
    </row>
    <row r="166">
      <c r="A166" s="47"/>
      <c r="D166" s="48"/>
    </row>
    <row r="167">
      <c r="A167" s="47"/>
      <c r="D167" s="48"/>
    </row>
    <row r="168">
      <c r="A168" s="47"/>
      <c r="D168" s="48"/>
    </row>
    <row r="169">
      <c r="A169" s="47"/>
      <c r="D169" s="48"/>
    </row>
    <row r="170">
      <c r="A170" s="47"/>
      <c r="D170" s="48"/>
    </row>
    <row r="171">
      <c r="A171" s="47"/>
      <c r="D171" s="48"/>
    </row>
    <row r="172">
      <c r="A172" s="47"/>
      <c r="D172" s="48"/>
    </row>
    <row r="173">
      <c r="A173" s="47"/>
      <c r="D173" s="48"/>
    </row>
    <row r="174">
      <c r="A174" s="47"/>
      <c r="D174" s="48"/>
    </row>
    <row r="175">
      <c r="A175" s="47"/>
      <c r="D175" s="48"/>
    </row>
    <row r="176">
      <c r="A176" s="47"/>
      <c r="D176" s="48"/>
    </row>
    <row r="177">
      <c r="A177" s="47"/>
      <c r="D177" s="48"/>
    </row>
    <row r="178">
      <c r="A178" s="47"/>
      <c r="D178" s="48"/>
    </row>
    <row r="179">
      <c r="A179" s="47"/>
      <c r="D179" s="48"/>
    </row>
    <row r="180">
      <c r="A180" s="47"/>
      <c r="D180" s="48"/>
    </row>
    <row r="181">
      <c r="A181" s="47"/>
      <c r="D181" s="48"/>
    </row>
    <row r="182">
      <c r="A182" s="47"/>
      <c r="D182" s="48"/>
    </row>
    <row r="183">
      <c r="A183" s="47"/>
      <c r="D183" s="48"/>
    </row>
    <row r="184">
      <c r="A184" s="47"/>
      <c r="D184" s="48"/>
    </row>
    <row r="185">
      <c r="A185" s="47"/>
      <c r="D185" s="48"/>
    </row>
    <row r="186">
      <c r="A186" s="47"/>
      <c r="D186" s="48"/>
    </row>
    <row r="187">
      <c r="A187" s="47"/>
      <c r="D187" s="48"/>
    </row>
    <row r="188">
      <c r="A188" s="47"/>
      <c r="D188" s="48"/>
    </row>
    <row r="189">
      <c r="A189" s="47"/>
      <c r="D189" s="48"/>
    </row>
    <row r="190">
      <c r="A190" s="47"/>
      <c r="D190" s="48"/>
    </row>
    <row r="191">
      <c r="A191" s="47"/>
      <c r="D191" s="48"/>
    </row>
    <row r="192">
      <c r="A192" s="47"/>
      <c r="D192" s="48"/>
    </row>
    <row r="193">
      <c r="A193" s="47"/>
      <c r="D193" s="48"/>
    </row>
    <row r="194">
      <c r="A194" s="47"/>
      <c r="D194" s="48"/>
    </row>
    <row r="195">
      <c r="A195" s="47"/>
      <c r="D195" s="48"/>
    </row>
    <row r="196">
      <c r="A196" s="47"/>
      <c r="D196" s="48"/>
    </row>
    <row r="197">
      <c r="A197" s="47"/>
      <c r="D197" s="48"/>
    </row>
    <row r="198">
      <c r="A198" s="47"/>
      <c r="D198" s="48"/>
    </row>
    <row r="199">
      <c r="A199" s="47"/>
      <c r="D199" s="48"/>
    </row>
    <row r="200">
      <c r="A200" s="47"/>
      <c r="D200" s="48"/>
    </row>
    <row r="201">
      <c r="A201" s="47"/>
      <c r="D201" s="48"/>
    </row>
    <row r="202">
      <c r="A202" s="47"/>
      <c r="D202" s="48"/>
    </row>
    <row r="203">
      <c r="A203" s="47"/>
      <c r="D203" s="48"/>
    </row>
    <row r="204">
      <c r="A204" s="47"/>
      <c r="D204" s="48"/>
    </row>
    <row r="205">
      <c r="A205" s="47"/>
      <c r="D205" s="48"/>
    </row>
    <row r="206">
      <c r="A206" s="47"/>
      <c r="D206" s="48"/>
    </row>
    <row r="207">
      <c r="A207" s="47"/>
      <c r="D207" s="48"/>
    </row>
    <row r="208">
      <c r="A208" s="47"/>
      <c r="D208" s="48"/>
    </row>
    <row r="209">
      <c r="A209" s="47"/>
      <c r="D209" s="48"/>
    </row>
    <row r="210">
      <c r="A210" s="47"/>
      <c r="D210" s="48"/>
    </row>
    <row r="211">
      <c r="A211" s="47"/>
      <c r="D211" s="48"/>
    </row>
    <row r="212">
      <c r="A212" s="47"/>
      <c r="D212" s="48"/>
    </row>
    <row r="213">
      <c r="A213" s="47"/>
      <c r="D213" s="48"/>
    </row>
    <row r="214">
      <c r="A214" s="47"/>
      <c r="D214" s="48"/>
    </row>
    <row r="215">
      <c r="A215" s="47"/>
      <c r="D215" s="48"/>
    </row>
    <row r="216">
      <c r="A216" s="47"/>
      <c r="D216" s="48"/>
    </row>
    <row r="217">
      <c r="A217" s="47"/>
      <c r="D217" s="48"/>
    </row>
    <row r="218">
      <c r="A218" s="47"/>
      <c r="D218" s="48"/>
    </row>
    <row r="219">
      <c r="A219" s="47"/>
      <c r="D219" s="48"/>
    </row>
    <row r="220">
      <c r="A220" s="47"/>
      <c r="D220" s="48"/>
    </row>
    <row r="221">
      <c r="A221" s="47"/>
      <c r="D221" s="48"/>
    </row>
    <row r="222">
      <c r="A222" s="47"/>
      <c r="D222" s="48"/>
    </row>
    <row r="223">
      <c r="A223" s="47"/>
      <c r="D223" s="48"/>
    </row>
    <row r="224">
      <c r="A224" s="47"/>
      <c r="D224" s="48"/>
    </row>
    <row r="225">
      <c r="A225" s="47"/>
      <c r="D225" s="48"/>
    </row>
    <row r="226">
      <c r="A226" s="47"/>
      <c r="D226" s="48"/>
    </row>
    <row r="227">
      <c r="A227" s="47"/>
      <c r="D227" s="48"/>
    </row>
    <row r="228">
      <c r="A228" s="47"/>
      <c r="D228" s="48"/>
    </row>
    <row r="229">
      <c r="A229" s="47"/>
      <c r="D229" s="48"/>
    </row>
    <row r="230">
      <c r="A230" s="47"/>
      <c r="D230" s="48"/>
    </row>
    <row r="231">
      <c r="A231" s="47"/>
      <c r="D231" s="48"/>
    </row>
    <row r="232">
      <c r="A232" s="47"/>
      <c r="D232" s="48"/>
    </row>
    <row r="233">
      <c r="A233" s="47"/>
      <c r="D233" s="48"/>
    </row>
    <row r="234">
      <c r="A234" s="47"/>
      <c r="D234" s="48"/>
    </row>
    <row r="235">
      <c r="A235" s="47"/>
      <c r="D235" s="48"/>
    </row>
    <row r="236">
      <c r="A236" s="47"/>
      <c r="D236" s="48"/>
    </row>
    <row r="237">
      <c r="A237" s="47"/>
      <c r="D237" s="48"/>
    </row>
    <row r="238">
      <c r="A238" s="47"/>
      <c r="D238" s="48"/>
    </row>
    <row r="239">
      <c r="A239" s="47"/>
      <c r="D239" s="48"/>
    </row>
    <row r="240">
      <c r="A240" s="47"/>
      <c r="D240" s="48"/>
    </row>
    <row r="241">
      <c r="A241" s="47"/>
      <c r="D241" s="48"/>
    </row>
    <row r="242">
      <c r="A242" s="47"/>
      <c r="D242" s="48"/>
    </row>
    <row r="243">
      <c r="A243" s="47"/>
      <c r="D243" s="48"/>
    </row>
    <row r="244">
      <c r="A244" s="47"/>
      <c r="D244" s="48"/>
    </row>
    <row r="245">
      <c r="A245" s="47"/>
      <c r="D245" s="48"/>
    </row>
    <row r="246">
      <c r="A246" s="47"/>
      <c r="D246" s="48"/>
    </row>
    <row r="247">
      <c r="A247" s="47"/>
      <c r="D247" s="48"/>
    </row>
    <row r="248">
      <c r="A248" s="47"/>
      <c r="D248" s="48"/>
    </row>
    <row r="249">
      <c r="A249" s="47"/>
      <c r="D249" s="48"/>
    </row>
    <row r="250">
      <c r="A250" s="47"/>
      <c r="D250" s="48"/>
    </row>
    <row r="251">
      <c r="A251" s="47"/>
      <c r="D251" s="48"/>
    </row>
    <row r="252">
      <c r="A252" s="47"/>
      <c r="D252" s="48"/>
    </row>
    <row r="253">
      <c r="A253" s="47"/>
      <c r="D253" s="48"/>
    </row>
    <row r="254">
      <c r="A254" s="47"/>
      <c r="D254" s="48"/>
    </row>
    <row r="255">
      <c r="A255" s="47"/>
      <c r="D255" s="48"/>
    </row>
    <row r="256">
      <c r="A256" s="47"/>
      <c r="D256" s="48"/>
    </row>
    <row r="257">
      <c r="A257" s="47"/>
      <c r="D257" s="48"/>
    </row>
    <row r="258">
      <c r="A258" s="47"/>
      <c r="D258" s="48"/>
    </row>
    <row r="259">
      <c r="A259" s="47"/>
      <c r="D259" s="48"/>
    </row>
    <row r="260">
      <c r="A260" s="47"/>
      <c r="D260" s="48"/>
    </row>
    <row r="261">
      <c r="A261" s="47"/>
      <c r="D261" s="48"/>
    </row>
    <row r="262">
      <c r="A262" s="47"/>
      <c r="D262" s="48"/>
    </row>
    <row r="263">
      <c r="A263" s="47"/>
      <c r="D263" s="48"/>
    </row>
    <row r="264">
      <c r="A264" s="47"/>
      <c r="D264" s="48"/>
    </row>
    <row r="265">
      <c r="A265" s="47"/>
      <c r="D265" s="48"/>
    </row>
    <row r="266">
      <c r="A266" s="47"/>
      <c r="D266" s="48"/>
    </row>
    <row r="267">
      <c r="A267" s="47"/>
      <c r="D267" s="48"/>
    </row>
    <row r="268">
      <c r="A268" s="47"/>
      <c r="D268" s="48"/>
    </row>
    <row r="269">
      <c r="A269" s="47"/>
      <c r="D269" s="48"/>
    </row>
    <row r="270">
      <c r="A270" s="47"/>
      <c r="D270" s="48"/>
    </row>
    <row r="271">
      <c r="A271" s="47"/>
      <c r="D271" s="48"/>
    </row>
    <row r="272">
      <c r="A272" s="47"/>
      <c r="D272" s="48"/>
    </row>
    <row r="273">
      <c r="A273" s="47"/>
      <c r="D273" s="48"/>
    </row>
    <row r="274">
      <c r="A274" s="47"/>
      <c r="D274" s="48"/>
    </row>
    <row r="275">
      <c r="A275" s="47"/>
      <c r="D275" s="48"/>
    </row>
    <row r="276">
      <c r="A276" s="47"/>
      <c r="D276" s="48"/>
    </row>
    <row r="277">
      <c r="A277" s="47"/>
      <c r="D277" s="48"/>
    </row>
    <row r="278">
      <c r="A278" s="47"/>
      <c r="D278" s="48"/>
    </row>
    <row r="279">
      <c r="A279" s="47"/>
      <c r="D279" s="48"/>
    </row>
    <row r="280">
      <c r="A280" s="47"/>
      <c r="D280" s="48"/>
    </row>
    <row r="281">
      <c r="A281" s="47"/>
      <c r="D281" s="48"/>
    </row>
    <row r="282">
      <c r="A282" s="47"/>
      <c r="D282" s="48"/>
    </row>
    <row r="283">
      <c r="A283" s="47"/>
      <c r="D283" s="48"/>
    </row>
    <row r="284">
      <c r="A284" s="47"/>
      <c r="D284" s="48"/>
    </row>
    <row r="285">
      <c r="A285" s="47"/>
      <c r="D285" s="48"/>
    </row>
    <row r="286">
      <c r="A286" s="47"/>
      <c r="D286" s="48"/>
    </row>
    <row r="287">
      <c r="A287" s="47"/>
      <c r="D287" s="48"/>
    </row>
    <row r="288">
      <c r="A288" s="47"/>
      <c r="D288" s="48"/>
    </row>
    <row r="289">
      <c r="A289" s="47"/>
      <c r="D289" s="48"/>
    </row>
    <row r="290">
      <c r="A290" s="47"/>
      <c r="D290" s="48"/>
    </row>
    <row r="291">
      <c r="A291" s="47"/>
      <c r="D291" s="48"/>
    </row>
    <row r="292">
      <c r="A292" s="47"/>
      <c r="D292" s="48"/>
    </row>
    <row r="293">
      <c r="A293" s="47"/>
      <c r="D293" s="48"/>
    </row>
    <row r="294">
      <c r="A294" s="47"/>
      <c r="D294" s="48"/>
    </row>
    <row r="295">
      <c r="A295" s="47"/>
      <c r="D295" s="48"/>
    </row>
    <row r="296">
      <c r="A296" s="47"/>
      <c r="D296" s="48"/>
    </row>
    <row r="297">
      <c r="A297" s="47"/>
      <c r="D297" s="48"/>
    </row>
    <row r="298">
      <c r="A298" s="47"/>
      <c r="D298" s="48"/>
    </row>
    <row r="299">
      <c r="A299" s="47"/>
      <c r="D299" s="48"/>
    </row>
    <row r="300">
      <c r="A300" s="47"/>
      <c r="D300" s="48"/>
    </row>
    <row r="301">
      <c r="A301" s="47"/>
      <c r="D301" s="48"/>
    </row>
    <row r="302">
      <c r="A302" s="47"/>
      <c r="D302" s="48"/>
    </row>
    <row r="303">
      <c r="A303" s="47"/>
      <c r="D303" s="48"/>
    </row>
    <row r="304">
      <c r="A304" s="47"/>
      <c r="D304" s="48"/>
    </row>
    <row r="305">
      <c r="A305" s="47"/>
      <c r="D305" s="48"/>
    </row>
    <row r="306">
      <c r="A306" s="47"/>
      <c r="D306" s="48"/>
    </row>
    <row r="307">
      <c r="A307" s="47"/>
      <c r="D307" s="48"/>
    </row>
    <row r="308">
      <c r="A308" s="47"/>
      <c r="D308" s="48"/>
    </row>
    <row r="309">
      <c r="A309" s="47"/>
      <c r="D309" s="48"/>
    </row>
    <row r="310">
      <c r="A310" s="47"/>
      <c r="D310" s="48"/>
    </row>
    <row r="311">
      <c r="A311" s="47"/>
      <c r="D311" s="48"/>
    </row>
    <row r="312">
      <c r="A312" s="47"/>
      <c r="D312" s="48"/>
    </row>
    <row r="313">
      <c r="A313" s="47"/>
      <c r="D313" s="48"/>
    </row>
    <row r="314">
      <c r="A314" s="47"/>
      <c r="D314" s="48"/>
    </row>
    <row r="315">
      <c r="A315" s="47"/>
      <c r="D315" s="48"/>
    </row>
    <row r="316">
      <c r="A316" s="47"/>
      <c r="D316" s="48"/>
    </row>
    <row r="317">
      <c r="A317" s="47"/>
      <c r="D317" s="48"/>
    </row>
    <row r="318">
      <c r="A318" s="47"/>
      <c r="D318" s="48"/>
    </row>
    <row r="319">
      <c r="A319" s="47"/>
      <c r="D319" s="48"/>
    </row>
    <row r="320">
      <c r="A320" s="47"/>
      <c r="D320" s="48"/>
    </row>
    <row r="321">
      <c r="A321" s="47"/>
      <c r="D321" s="48"/>
    </row>
    <row r="322">
      <c r="A322" s="47"/>
      <c r="D322" s="48"/>
    </row>
    <row r="323">
      <c r="A323" s="47"/>
      <c r="D323" s="48"/>
    </row>
    <row r="324">
      <c r="A324" s="47"/>
      <c r="D324" s="48"/>
    </row>
    <row r="325">
      <c r="A325" s="47"/>
      <c r="D325" s="48"/>
    </row>
    <row r="326">
      <c r="A326" s="47"/>
      <c r="D326" s="48"/>
    </row>
    <row r="327">
      <c r="A327" s="47"/>
      <c r="D327" s="48"/>
    </row>
    <row r="328">
      <c r="A328" s="47"/>
      <c r="D328" s="48"/>
    </row>
    <row r="329">
      <c r="A329" s="47"/>
      <c r="D329" s="48"/>
    </row>
    <row r="330">
      <c r="A330" s="47"/>
      <c r="D330" s="48"/>
    </row>
    <row r="331">
      <c r="A331" s="47"/>
      <c r="D331" s="48"/>
    </row>
    <row r="332">
      <c r="A332" s="47"/>
      <c r="D332" s="48"/>
    </row>
    <row r="333">
      <c r="A333" s="47"/>
      <c r="D333" s="48"/>
    </row>
    <row r="334">
      <c r="A334" s="47"/>
      <c r="D334" s="48"/>
    </row>
    <row r="335">
      <c r="A335" s="47"/>
      <c r="D335" s="48"/>
    </row>
    <row r="336">
      <c r="A336" s="47"/>
      <c r="D336" s="48"/>
    </row>
    <row r="337">
      <c r="A337" s="47"/>
      <c r="D337" s="48"/>
    </row>
    <row r="338">
      <c r="A338" s="47"/>
      <c r="D338" s="48"/>
    </row>
    <row r="339">
      <c r="A339" s="47"/>
      <c r="D339" s="48"/>
    </row>
    <row r="340">
      <c r="A340" s="47"/>
      <c r="D340" s="48"/>
    </row>
    <row r="341">
      <c r="A341" s="47"/>
      <c r="D341" s="48"/>
    </row>
    <row r="342">
      <c r="A342" s="47"/>
      <c r="D342" s="48"/>
    </row>
    <row r="343">
      <c r="A343" s="47"/>
      <c r="D343" s="48"/>
    </row>
    <row r="344">
      <c r="A344" s="47"/>
      <c r="D344" s="48"/>
    </row>
    <row r="345">
      <c r="A345" s="47"/>
      <c r="D345" s="48"/>
    </row>
    <row r="346">
      <c r="A346" s="47"/>
      <c r="D346" s="48"/>
    </row>
    <row r="347">
      <c r="A347" s="47"/>
      <c r="D347" s="48"/>
    </row>
    <row r="348">
      <c r="A348" s="47"/>
      <c r="D348" s="48"/>
    </row>
    <row r="349">
      <c r="A349" s="47"/>
      <c r="D349" s="48"/>
    </row>
    <row r="350">
      <c r="A350" s="47"/>
      <c r="D350" s="48"/>
    </row>
    <row r="351">
      <c r="A351" s="47"/>
      <c r="D351" s="48"/>
    </row>
    <row r="352">
      <c r="A352" s="47"/>
      <c r="D352" s="48"/>
    </row>
    <row r="353">
      <c r="A353" s="47"/>
      <c r="D353" s="48"/>
    </row>
    <row r="354">
      <c r="A354" s="47"/>
      <c r="D354" s="48"/>
    </row>
    <row r="355">
      <c r="A355" s="47"/>
      <c r="D355" s="48"/>
    </row>
    <row r="356">
      <c r="A356" s="47"/>
      <c r="D356" s="48"/>
    </row>
    <row r="357">
      <c r="A357" s="47"/>
      <c r="D357" s="48"/>
    </row>
    <row r="358">
      <c r="A358" s="47"/>
      <c r="D358" s="48"/>
    </row>
    <row r="359">
      <c r="A359" s="47"/>
      <c r="D359" s="48"/>
    </row>
    <row r="360">
      <c r="A360" s="47"/>
      <c r="D360" s="48"/>
    </row>
    <row r="361">
      <c r="A361" s="47"/>
      <c r="D361" s="48"/>
    </row>
    <row r="362">
      <c r="A362" s="47"/>
      <c r="D362" s="48"/>
    </row>
    <row r="363">
      <c r="A363" s="47"/>
      <c r="D363" s="48"/>
    </row>
    <row r="364">
      <c r="A364" s="47"/>
      <c r="D364" s="48"/>
    </row>
    <row r="365">
      <c r="A365" s="47"/>
      <c r="D365" s="48"/>
    </row>
    <row r="366">
      <c r="A366" s="47"/>
      <c r="D366" s="48"/>
    </row>
    <row r="367">
      <c r="A367" s="47"/>
      <c r="D367" s="48"/>
    </row>
    <row r="368">
      <c r="A368" s="47"/>
      <c r="D368" s="48"/>
    </row>
    <row r="369">
      <c r="A369" s="47"/>
      <c r="D369" s="48"/>
    </row>
    <row r="370">
      <c r="A370" s="47"/>
      <c r="D370" s="48"/>
    </row>
    <row r="371">
      <c r="A371" s="47"/>
      <c r="D371" s="48"/>
    </row>
    <row r="372">
      <c r="A372" s="47"/>
      <c r="D372" s="48"/>
    </row>
    <row r="373">
      <c r="A373" s="47"/>
      <c r="D373" s="48"/>
    </row>
    <row r="374">
      <c r="A374" s="47"/>
      <c r="D374" s="48"/>
    </row>
    <row r="375">
      <c r="A375" s="47"/>
      <c r="D375" s="48"/>
    </row>
    <row r="376">
      <c r="A376" s="47"/>
      <c r="D376" s="48"/>
    </row>
    <row r="377">
      <c r="A377" s="47"/>
      <c r="D377" s="48"/>
    </row>
    <row r="378">
      <c r="A378" s="47"/>
      <c r="D378" s="48"/>
    </row>
    <row r="379">
      <c r="A379" s="47"/>
      <c r="D379" s="48"/>
    </row>
    <row r="380">
      <c r="A380" s="47"/>
      <c r="D380" s="48"/>
    </row>
    <row r="381">
      <c r="A381" s="47"/>
      <c r="D381" s="48"/>
    </row>
    <row r="382">
      <c r="A382" s="47"/>
      <c r="D382" s="48"/>
    </row>
    <row r="383">
      <c r="A383" s="47"/>
      <c r="D383" s="48"/>
    </row>
    <row r="384">
      <c r="A384" s="47"/>
      <c r="D384" s="48"/>
    </row>
    <row r="385">
      <c r="A385" s="47"/>
      <c r="D385" s="48"/>
    </row>
    <row r="386">
      <c r="A386" s="47"/>
      <c r="D386" s="48"/>
    </row>
    <row r="387">
      <c r="A387" s="47"/>
      <c r="D387" s="48"/>
    </row>
    <row r="388">
      <c r="A388" s="47"/>
      <c r="D388" s="48"/>
    </row>
    <row r="389">
      <c r="A389" s="47"/>
      <c r="D389" s="48"/>
    </row>
    <row r="390">
      <c r="A390" s="47"/>
      <c r="D390" s="48"/>
    </row>
    <row r="391">
      <c r="A391" s="47"/>
      <c r="D391" s="48"/>
    </row>
    <row r="392">
      <c r="A392" s="47"/>
      <c r="D392" s="48"/>
    </row>
    <row r="393">
      <c r="A393" s="47"/>
      <c r="D393" s="48"/>
    </row>
    <row r="394">
      <c r="A394" s="47"/>
      <c r="D394" s="48"/>
    </row>
    <row r="395">
      <c r="A395" s="47"/>
      <c r="D395" s="48"/>
    </row>
    <row r="396">
      <c r="A396" s="47"/>
      <c r="D396" s="48"/>
    </row>
    <row r="397">
      <c r="A397" s="47"/>
      <c r="D397" s="48"/>
    </row>
    <row r="398">
      <c r="A398" s="47"/>
      <c r="D398" s="48"/>
    </row>
    <row r="399">
      <c r="A399" s="47"/>
      <c r="D399" s="48"/>
    </row>
    <row r="400">
      <c r="A400" s="47"/>
      <c r="D400" s="48"/>
    </row>
    <row r="401">
      <c r="A401" s="47"/>
      <c r="D401" s="48"/>
    </row>
    <row r="402">
      <c r="A402" s="47"/>
      <c r="D402" s="48"/>
    </row>
    <row r="403">
      <c r="A403" s="47"/>
      <c r="D403" s="48"/>
    </row>
    <row r="404">
      <c r="A404" s="47"/>
      <c r="D404" s="48"/>
    </row>
    <row r="405">
      <c r="A405" s="47"/>
      <c r="D405" s="48"/>
    </row>
    <row r="406">
      <c r="A406" s="47"/>
      <c r="D406" s="48"/>
    </row>
    <row r="407">
      <c r="A407" s="47"/>
      <c r="D407" s="48"/>
    </row>
    <row r="408">
      <c r="A408" s="47"/>
      <c r="D408" s="48"/>
    </row>
    <row r="409">
      <c r="A409" s="47"/>
      <c r="D409" s="48"/>
    </row>
    <row r="410">
      <c r="A410" s="47"/>
      <c r="D410" s="48"/>
    </row>
    <row r="411">
      <c r="A411" s="47"/>
      <c r="D411" s="48"/>
    </row>
    <row r="412">
      <c r="A412" s="47"/>
      <c r="D412" s="48"/>
    </row>
    <row r="413">
      <c r="A413" s="47"/>
      <c r="D413" s="48"/>
    </row>
    <row r="414">
      <c r="A414" s="47"/>
      <c r="D414" s="48"/>
    </row>
    <row r="415">
      <c r="A415" s="47"/>
      <c r="D415" s="48"/>
    </row>
    <row r="416">
      <c r="A416" s="47"/>
      <c r="D416" s="48"/>
    </row>
    <row r="417">
      <c r="A417" s="47"/>
      <c r="D417" s="48"/>
    </row>
    <row r="418">
      <c r="A418" s="47"/>
      <c r="D418" s="48"/>
    </row>
    <row r="419">
      <c r="A419" s="47"/>
      <c r="D419" s="48"/>
    </row>
    <row r="420">
      <c r="A420" s="47"/>
      <c r="D420" s="48"/>
    </row>
    <row r="421">
      <c r="A421" s="47"/>
      <c r="D421" s="48"/>
    </row>
    <row r="422">
      <c r="A422" s="47"/>
      <c r="D422" s="48"/>
    </row>
    <row r="423">
      <c r="A423" s="47"/>
      <c r="D423" s="48"/>
    </row>
    <row r="424">
      <c r="A424" s="47"/>
      <c r="D424" s="48"/>
    </row>
    <row r="425">
      <c r="A425" s="47"/>
      <c r="D425" s="48"/>
    </row>
    <row r="426">
      <c r="A426" s="47"/>
      <c r="D426" s="48"/>
    </row>
    <row r="427">
      <c r="A427" s="47"/>
      <c r="D427" s="48"/>
    </row>
    <row r="428">
      <c r="A428" s="47"/>
      <c r="D428" s="48"/>
    </row>
    <row r="429">
      <c r="A429" s="47"/>
      <c r="D429" s="48"/>
    </row>
    <row r="430">
      <c r="A430" s="47"/>
      <c r="D430" s="48"/>
    </row>
    <row r="431">
      <c r="A431" s="47"/>
      <c r="D431" s="48"/>
    </row>
    <row r="432">
      <c r="A432" s="47"/>
      <c r="D432" s="48"/>
    </row>
    <row r="433">
      <c r="A433" s="47"/>
      <c r="D433" s="48"/>
    </row>
    <row r="434">
      <c r="A434" s="47"/>
      <c r="D434" s="48"/>
    </row>
    <row r="435">
      <c r="A435" s="47"/>
      <c r="D435" s="48"/>
    </row>
    <row r="436">
      <c r="A436" s="47"/>
      <c r="D436" s="48"/>
    </row>
    <row r="437">
      <c r="A437" s="47"/>
      <c r="D437" s="48"/>
    </row>
    <row r="438">
      <c r="A438" s="47"/>
      <c r="D438" s="48"/>
    </row>
    <row r="439">
      <c r="A439" s="47"/>
      <c r="D439" s="48"/>
    </row>
    <row r="440">
      <c r="A440" s="47"/>
      <c r="D440" s="48"/>
    </row>
    <row r="441">
      <c r="A441" s="47"/>
      <c r="D441" s="48"/>
    </row>
    <row r="442">
      <c r="A442" s="47"/>
      <c r="D442" s="48"/>
    </row>
    <row r="443">
      <c r="A443" s="47"/>
      <c r="D443" s="48"/>
    </row>
    <row r="444">
      <c r="A444" s="47"/>
      <c r="D444" s="48"/>
    </row>
    <row r="445">
      <c r="A445" s="47"/>
      <c r="D445" s="48"/>
    </row>
    <row r="446">
      <c r="A446" s="47"/>
      <c r="D446" s="48"/>
    </row>
    <row r="447">
      <c r="A447" s="47"/>
      <c r="D447" s="48"/>
    </row>
    <row r="448">
      <c r="A448" s="47"/>
      <c r="D448" s="48"/>
    </row>
    <row r="449">
      <c r="A449" s="47"/>
      <c r="D449" s="48"/>
    </row>
    <row r="450">
      <c r="A450" s="47"/>
      <c r="D450" s="48"/>
    </row>
    <row r="451">
      <c r="A451" s="47"/>
      <c r="D451" s="48"/>
    </row>
    <row r="452">
      <c r="A452" s="47"/>
      <c r="D452" s="48"/>
    </row>
    <row r="453">
      <c r="A453" s="47"/>
      <c r="D453" s="48"/>
    </row>
    <row r="454">
      <c r="A454" s="47"/>
      <c r="D454" s="48"/>
    </row>
    <row r="455">
      <c r="A455" s="47"/>
      <c r="D455" s="48"/>
    </row>
    <row r="456">
      <c r="A456" s="47"/>
      <c r="D456" s="48"/>
    </row>
    <row r="457">
      <c r="A457" s="47"/>
      <c r="D457" s="48"/>
    </row>
    <row r="458">
      <c r="A458" s="47"/>
      <c r="D458" s="48"/>
    </row>
    <row r="459">
      <c r="A459" s="47"/>
      <c r="D459" s="48"/>
    </row>
    <row r="460">
      <c r="A460" s="47"/>
      <c r="D460" s="48"/>
    </row>
    <row r="461">
      <c r="A461" s="47"/>
      <c r="D461" s="48"/>
    </row>
    <row r="462">
      <c r="A462" s="47"/>
      <c r="D462" s="48"/>
    </row>
    <row r="463">
      <c r="A463" s="47"/>
      <c r="D463" s="48"/>
    </row>
    <row r="464">
      <c r="A464" s="47"/>
      <c r="D464" s="48"/>
    </row>
    <row r="465">
      <c r="A465" s="47"/>
      <c r="D465" s="48"/>
    </row>
    <row r="466">
      <c r="A466" s="47"/>
      <c r="D466" s="48"/>
    </row>
    <row r="467">
      <c r="A467" s="47"/>
      <c r="D467" s="48"/>
    </row>
    <row r="468">
      <c r="A468" s="47"/>
      <c r="D468" s="48"/>
    </row>
    <row r="469">
      <c r="A469" s="47"/>
      <c r="D469" s="48"/>
    </row>
    <row r="470">
      <c r="A470" s="47"/>
      <c r="D470" s="48"/>
    </row>
    <row r="471">
      <c r="A471" s="47"/>
      <c r="D471" s="48"/>
    </row>
    <row r="472">
      <c r="A472" s="47"/>
      <c r="D472" s="48"/>
    </row>
    <row r="473">
      <c r="A473" s="47"/>
      <c r="D473" s="48"/>
    </row>
    <row r="474">
      <c r="A474" s="47"/>
      <c r="D474" s="48"/>
    </row>
    <row r="475">
      <c r="A475" s="47"/>
      <c r="D475" s="48"/>
    </row>
    <row r="476">
      <c r="A476" s="47"/>
      <c r="D476" s="48"/>
    </row>
    <row r="477">
      <c r="A477" s="47"/>
      <c r="D477" s="48"/>
    </row>
    <row r="478">
      <c r="A478" s="47"/>
      <c r="D478" s="48"/>
    </row>
    <row r="479">
      <c r="A479" s="47"/>
      <c r="D479" s="48"/>
    </row>
    <row r="480">
      <c r="A480" s="47"/>
      <c r="D480" s="48"/>
    </row>
    <row r="481">
      <c r="A481" s="47"/>
      <c r="D481" s="48"/>
    </row>
    <row r="482">
      <c r="A482" s="47"/>
      <c r="D482" s="48"/>
    </row>
    <row r="483">
      <c r="A483" s="47"/>
      <c r="D483" s="48"/>
    </row>
    <row r="484">
      <c r="A484" s="47"/>
      <c r="D484" s="48"/>
    </row>
    <row r="485">
      <c r="A485" s="47"/>
      <c r="D485" s="48"/>
    </row>
    <row r="486">
      <c r="A486" s="47"/>
      <c r="D486" s="48"/>
    </row>
    <row r="487">
      <c r="A487" s="47"/>
      <c r="D487" s="48"/>
    </row>
    <row r="488">
      <c r="A488" s="47"/>
      <c r="D488" s="48"/>
    </row>
    <row r="489">
      <c r="A489" s="47"/>
      <c r="D489" s="48"/>
    </row>
    <row r="490">
      <c r="A490" s="47"/>
      <c r="D490" s="48"/>
    </row>
    <row r="491">
      <c r="A491" s="47"/>
      <c r="D491" s="48"/>
    </row>
    <row r="492">
      <c r="A492" s="47"/>
      <c r="D492" s="48"/>
    </row>
    <row r="493">
      <c r="A493" s="47"/>
      <c r="D493" s="48"/>
    </row>
    <row r="494">
      <c r="A494" s="47"/>
      <c r="D494" s="48"/>
    </row>
    <row r="495">
      <c r="A495" s="47"/>
      <c r="D495" s="48"/>
    </row>
    <row r="496">
      <c r="A496" s="47"/>
      <c r="D496" s="48"/>
    </row>
    <row r="497">
      <c r="A497" s="47"/>
      <c r="D497" s="48"/>
    </row>
    <row r="498">
      <c r="A498" s="47"/>
      <c r="D498" s="48"/>
    </row>
    <row r="499">
      <c r="A499" s="47"/>
      <c r="D499" s="48"/>
    </row>
    <row r="500">
      <c r="A500" s="47"/>
      <c r="D500" s="48"/>
    </row>
    <row r="501">
      <c r="A501" s="47"/>
      <c r="D501" s="48"/>
    </row>
    <row r="502">
      <c r="A502" s="47"/>
      <c r="D502" s="48"/>
    </row>
    <row r="503">
      <c r="A503" s="47"/>
      <c r="D503" s="48"/>
    </row>
    <row r="504">
      <c r="A504" s="47"/>
      <c r="D504" s="48"/>
    </row>
    <row r="505">
      <c r="A505" s="47"/>
      <c r="D505" s="48"/>
    </row>
    <row r="506">
      <c r="A506" s="47"/>
      <c r="D506" s="48"/>
    </row>
    <row r="507">
      <c r="A507" s="47"/>
      <c r="D507" s="48"/>
    </row>
    <row r="508">
      <c r="A508" s="47"/>
      <c r="D508" s="48"/>
    </row>
    <row r="509">
      <c r="A509" s="47"/>
      <c r="D509" s="48"/>
    </row>
    <row r="510">
      <c r="A510" s="47"/>
      <c r="D510" s="48"/>
    </row>
    <row r="511">
      <c r="A511" s="47"/>
      <c r="D511" s="48"/>
    </row>
    <row r="512">
      <c r="A512" s="47"/>
      <c r="D512" s="48"/>
    </row>
    <row r="513">
      <c r="A513" s="47"/>
      <c r="D513" s="48"/>
    </row>
    <row r="514">
      <c r="A514" s="47"/>
      <c r="D514" s="48"/>
    </row>
    <row r="515">
      <c r="A515" s="47"/>
      <c r="D515" s="48"/>
    </row>
    <row r="516">
      <c r="A516" s="47"/>
      <c r="D516" s="48"/>
    </row>
    <row r="517">
      <c r="A517" s="47"/>
      <c r="D517" s="48"/>
    </row>
    <row r="518">
      <c r="A518" s="47"/>
      <c r="D518" s="48"/>
    </row>
    <row r="519">
      <c r="A519" s="47"/>
      <c r="D519" s="48"/>
    </row>
    <row r="520">
      <c r="A520" s="47"/>
      <c r="D520" s="48"/>
    </row>
    <row r="521">
      <c r="A521" s="47"/>
      <c r="D521" s="48"/>
    </row>
    <row r="522">
      <c r="A522" s="47"/>
      <c r="D522" s="48"/>
    </row>
    <row r="523">
      <c r="A523" s="47"/>
      <c r="D523" s="48"/>
    </row>
    <row r="524">
      <c r="A524" s="47"/>
      <c r="D524" s="48"/>
    </row>
    <row r="525">
      <c r="A525" s="47"/>
      <c r="D525" s="48"/>
    </row>
    <row r="526">
      <c r="A526" s="47"/>
      <c r="D526" s="48"/>
    </row>
    <row r="527">
      <c r="A527" s="47"/>
      <c r="D527" s="48"/>
    </row>
    <row r="528">
      <c r="A528" s="47"/>
      <c r="D528" s="48"/>
    </row>
    <row r="529">
      <c r="A529" s="47"/>
      <c r="D529" s="48"/>
    </row>
    <row r="530">
      <c r="A530" s="47"/>
      <c r="D530" s="48"/>
    </row>
    <row r="531">
      <c r="A531" s="47"/>
      <c r="D531" s="48"/>
    </row>
    <row r="532">
      <c r="A532" s="47"/>
      <c r="D532" s="48"/>
    </row>
    <row r="533">
      <c r="A533" s="47"/>
      <c r="D533" s="48"/>
    </row>
    <row r="534">
      <c r="A534" s="47"/>
      <c r="D534" s="48"/>
    </row>
    <row r="535">
      <c r="A535" s="47"/>
      <c r="D535" s="48"/>
    </row>
    <row r="536">
      <c r="A536" s="47"/>
      <c r="D536" s="48"/>
    </row>
    <row r="537">
      <c r="A537" s="47"/>
      <c r="D537" s="48"/>
    </row>
    <row r="538">
      <c r="A538" s="47"/>
      <c r="D538" s="48"/>
    </row>
    <row r="539">
      <c r="A539" s="47"/>
      <c r="D539" s="48"/>
    </row>
    <row r="540">
      <c r="A540" s="47"/>
      <c r="D540" s="48"/>
    </row>
    <row r="541">
      <c r="A541" s="47"/>
      <c r="D541" s="48"/>
    </row>
    <row r="542">
      <c r="A542" s="47"/>
      <c r="D542" s="48"/>
    </row>
    <row r="543">
      <c r="A543" s="47"/>
      <c r="D543" s="48"/>
    </row>
    <row r="544">
      <c r="A544" s="47"/>
      <c r="D544" s="48"/>
    </row>
    <row r="545">
      <c r="A545" s="47"/>
      <c r="D545" s="48"/>
    </row>
    <row r="546">
      <c r="A546" s="47"/>
      <c r="D546" s="48"/>
    </row>
    <row r="547">
      <c r="A547" s="47"/>
      <c r="D547" s="48"/>
    </row>
    <row r="548">
      <c r="A548" s="47"/>
      <c r="D548" s="48"/>
    </row>
    <row r="549">
      <c r="A549" s="47"/>
      <c r="D549" s="48"/>
    </row>
    <row r="550">
      <c r="A550" s="47"/>
      <c r="D550" s="48"/>
    </row>
    <row r="551">
      <c r="A551" s="47"/>
      <c r="D551" s="48"/>
    </row>
    <row r="552">
      <c r="A552" s="47"/>
      <c r="D552" s="48"/>
    </row>
    <row r="553">
      <c r="A553" s="47"/>
      <c r="D553" s="48"/>
    </row>
    <row r="554">
      <c r="A554" s="47"/>
      <c r="D554" s="48"/>
    </row>
    <row r="555">
      <c r="A555" s="47"/>
      <c r="D555" s="48"/>
    </row>
    <row r="556">
      <c r="A556" s="47"/>
      <c r="D556" s="48"/>
    </row>
    <row r="557">
      <c r="A557" s="47"/>
      <c r="D557" s="48"/>
    </row>
    <row r="558">
      <c r="A558" s="47"/>
      <c r="D558" s="48"/>
    </row>
    <row r="559">
      <c r="A559" s="47"/>
      <c r="D559" s="48"/>
    </row>
    <row r="560">
      <c r="A560" s="47"/>
      <c r="D560" s="48"/>
    </row>
    <row r="561">
      <c r="A561" s="47"/>
      <c r="D561" s="48"/>
    </row>
    <row r="562">
      <c r="A562" s="47"/>
      <c r="D562" s="48"/>
    </row>
    <row r="563">
      <c r="A563" s="47"/>
      <c r="D563" s="48"/>
    </row>
    <row r="564">
      <c r="A564" s="47"/>
      <c r="D564" s="48"/>
    </row>
    <row r="565">
      <c r="A565" s="47"/>
      <c r="D565" s="48"/>
    </row>
    <row r="566">
      <c r="A566" s="47"/>
      <c r="D566" s="48"/>
    </row>
    <row r="567">
      <c r="A567" s="47"/>
      <c r="D567" s="48"/>
    </row>
    <row r="568">
      <c r="A568" s="47"/>
      <c r="D568" s="48"/>
    </row>
    <row r="569">
      <c r="A569" s="47"/>
      <c r="D569" s="48"/>
    </row>
    <row r="570">
      <c r="A570" s="47"/>
      <c r="D570" s="48"/>
    </row>
    <row r="571">
      <c r="A571" s="47"/>
      <c r="D571" s="48"/>
    </row>
    <row r="572">
      <c r="A572" s="47"/>
      <c r="D572" s="48"/>
    </row>
    <row r="573">
      <c r="A573" s="47"/>
      <c r="D573" s="48"/>
    </row>
    <row r="574">
      <c r="A574" s="47"/>
      <c r="D574" s="48"/>
    </row>
    <row r="575">
      <c r="A575" s="47"/>
      <c r="D575" s="48"/>
    </row>
    <row r="576">
      <c r="A576" s="47"/>
      <c r="D576" s="48"/>
    </row>
    <row r="577">
      <c r="A577" s="47"/>
      <c r="D577" s="48"/>
    </row>
    <row r="578">
      <c r="A578" s="47"/>
      <c r="D578" s="48"/>
    </row>
    <row r="579">
      <c r="A579" s="47"/>
      <c r="D579" s="48"/>
    </row>
    <row r="580">
      <c r="A580" s="47"/>
      <c r="D580" s="48"/>
    </row>
    <row r="581">
      <c r="A581" s="47"/>
      <c r="D581" s="48"/>
    </row>
    <row r="582">
      <c r="A582" s="47"/>
      <c r="D582" s="48"/>
    </row>
    <row r="583">
      <c r="A583" s="47"/>
      <c r="D583" s="48"/>
    </row>
    <row r="584">
      <c r="A584" s="47"/>
      <c r="D584" s="48"/>
    </row>
    <row r="585">
      <c r="A585" s="47"/>
      <c r="D585" s="48"/>
    </row>
    <row r="586">
      <c r="A586" s="47"/>
      <c r="D586" s="48"/>
    </row>
    <row r="587">
      <c r="A587" s="47"/>
      <c r="D587" s="48"/>
    </row>
    <row r="588">
      <c r="A588" s="47"/>
      <c r="D588" s="48"/>
    </row>
    <row r="589">
      <c r="A589" s="47"/>
      <c r="D589" s="48"/>
    </row>
    <row r="590">
      <c r="A590" s="47"/>
      <c r="D590" s="48"/>
    </row>
    <row r="591">
      <c r="A591" s="47"/>
      <c r="D591" s="48"/>
    </row>
    <row r="592">
      <c r="A592" s="47"/>
      <c r="D592" s="48"/>
    </row>
    <row r="593">
      <c r="A593" s="47"/>
      <c r="D593" s="48"/>
    </row>
    <row r="594">
      <c r="A594" s="47"/>
      <c r="D594" s="48"/>
    </row>
    <row r="595">
      <c r="A595" s="47"/>
      <c r="D595" s="48"/>
    </row>
    <row r="596">
      <c r="A596" s="47"/>
      <c r="D596" s="48"/>
    </row>
    <row r="597">
      <c r="A597" s="47"/>
      <c r="D597" s="48"/>
    </row>
    <row r="598">
      <c r="A598" s="47"/>
      <c r="D598" s="48"/>
    </row>
    <row r="599">
      <c r="A599" s="47"/>
      <c r="D599" s="48"/>
    </row>
    <row r="600">
      <c r="A600" s="47"/>
      <c r="D600" s="48"/>
    </row>
    <row r="601">
      <c r="A601" s="47"/>
      <c r="D601" s="48"/>
    </row>
    <row r="602">
      <c r="A602" s="47"/>
      <c r="D602" s="48"/>
    </row>
    <row r="603">
      <c r="A603" s="47"/>
      <c r="D603" s="48"/>
    </row>
    <row r="604">
      <c r="A604" s="47"/>
      <c r="D604" s="48"/>
    </row>
    <row r="605">
      <c r="A605" s="47"/>
      <c r="D605" s="48"/>
    </row>
    <row r="606">
      <c r="A606" s="47"/>
      <c r="D606" s="48"/>
    </row>
    <row r="607">
      <c r="A607" s="47"/>
      <c r="D607" s="48"/>
    </row>
    <row r="608">
      <c r="A608" s="47"/>
      <c r="D608" s="48"/>
    </row>
    <row r="609">
      <c r="A609" s="47"/>
      <c r="D609" s="48"/>
    </row>
    <row r="610">
      <c r="A610" s="47"/>
      <c r="D610" s="48"/>
    </row>
    <row r="611">
      <c r="A611" s="47"/>
      <c r="D611" s="48"/>
    </row>
    <row r="612">
      <c r="A612" s="47"/>
      <c r="D612" s="48"/>
    </row>
    <row r="613">
      <c r="A613" s="47"/>
      <c r="D613" s="48"/>
    </row>
    <row r="614">
      <c r="A614" s="47"/>
      <c r="D614" s="48"/>
    </row>
    <row r="615">
      <c r="A615" s="47"/>
      <c r="D615" s="48"/>
    </row>
    <row r="616">
      <c r="A616" s="47"/>
      <c r="D616" s="48"/>
    </row>
    <row r="617">
      <c r="A617" s="47"/>
      <c r="D617" s="48"/>
    </row>
    <row r="618">
      <c r="A618" s="47"/>
      <c r="D618" s="48"/>
    </row>
    <row r="619">
      <c r="A619" s="47"/>
      <c r="D619" s="48"/>
    </row>
    <row r="620">
      <c r="A620" s="47"/>
      <c r="D620" s="48"/>
    </row>
    <row r="621">
      <c r="A621" s="47"/>
      <c r="D621" s="48"/>
    </row>
    <row r="622">
      <c r="A622" s="47"/>
      <c r="D622" s="48"/>
    </row>
    <row r="623">
      <c r="A623" s="47"/>
      <c r="D623" s="48"/>
    </row>
    <row r="624">
      <c r="A624" s="47"/>
      <c r="D624" s="48"/>
    </row>
    <row r="625">
      <c r="A625" s="47"/>
      <c r="D625" s="48"/>
    </row>
    <row r="626">
      <c r="A626" s="47"/>
      <c r="D626" s="48"/>
    </row>
    <row r="627">
      <c r="A627" s="47"/>
      <c r="D627" s="48"/>
    </row>
    <row r="628">
      <c r="A628" s="47"/>
      <c r="D628" s="48"/>
    </row>
    <row r="629">
      <c r="A629" s="47"/>
      <c r="D629" s="48"/>
    </row>
    <row r="630">
      <c r="A630" s="47"/>
      <c r="D630" s="48"/>
    </row>
    <row r="631">
      <c r="A631" s="47"/>
      <c r="D631" s="48"/>
    </row>
    <row r="632">
      <c r="A632" s="47"/>
      <c r="D632" s="48"/>
    </row>
    <row r="633">
      <c r="A633" s="47"/>
      <c r="D633" s="48"/>
    </row>
    <row r="634">
      <c r="A634" s="47"/>
      <c r="D634" s="48"/>
    </row>
    <row r="635">
      <c r="A635" s="47"/>
      <c r="D635" s="48"/>
    </row>
    <row r="636">
      <c r="A636" s="47"/>
      <c r="D636" s="48"/>
    </row>
    <row r="637">
      <c r="A637" s="47"/>
      <c r="D637" s="48"/>
    </row>
    <row r="638">
      <c r="A638" s="47"/>
      <c r="D638" s="48"/>
    </row>
    <row r="639">
      <c r="A639" s="47"/>
      <c r="D639" s="48"/>
    </row>
    <row r="640">
      <c r="A640" s="47"/>
      <c r="D640" s="48"/>
    </row>
    <row r="641">
      <c r="A641" s="47"/>
      <c r="D641" s="48"/>
    </row>
    <row r="642">
      <c r="A642" s="47"/>
      <c r="D642" s="48"/>
    </row>
    <row r="643">
      <c r="A643" s="47"/>
      <c r="D643" s="48"/>
    </row>
    <row r="644">
      <c r="A644" s="47"/>
      <c r="D644" s="48"/>
    </row>
    <row r="645">
      <c r="A645" s="47"/>
      <c r="D645" s="48"/>
    </row>
    <row r="646">
      <c r="A646" s="47"/>
      <c r="D646" s="48"/>
    </row>
    <row r="647">
      <c r="A647" s="47"/>
      <c r="D647" s="48"/>
    </row>
    <row r="648">
      <c r="A648" s="47"/>
      <c r="D648" s="48"/>
    </row>
    <row r="649">
      <c r="A649" s="47"/>
      <c r="D649" s="48"/>
    </row>
    <row r="650">
      <c r="A650" s="47"/>
      <c r="D650" s="48"/>
    </row>
    <row r="651">
      <c r="A651" s="47"/>
      <c r="D651" s="48"/>
    </row>
    <row r="652">
      <c r="A652" s="47"/>
      <c r="D652" s="48"/>
    </row>
    <row r="653">
      <c r="A653" s="47"/>
      <c r="D653" s="48"/>
    </row>
    <row r="654">
      <c r="A654" s="47"/>
      <c r="D654" s="48"/>
    </row>
    <row r="655">
      <c r="A655" s="47"/>
      <c r="D655" s="48"/>
    </row>
    <row r="656">
      <c r="A656" s="47"/>
      <c r="D656" s="48"/>
    </row>
    <row r="657">
      <c r="A657" s="47"/>
      <c r="D657" s="48"/>
    </row>
    <row r="658">
      <c r="A658" s="47"/>
      <c r="D658" s="48"/>
    </row>
    <row r="659">
      <c r="A659" s="47"/>
      <c r="D659" s="48"/>
    </row>
    <row r="660">
      <c r="A660" s="47"/>
      <c r="D660" s="48"/>
    </row>
    <row r="661">
      <c r="A661" s="47"/>
      <c r="D661" s="48"/>
    </row>
    <row r="662">
      <c r="A662" s="47"/>
      <c r="D662" s="48"/>
    </row>
    <row r="663">
      <c r="A663" s="47"/>
      <c r="D663" s="48"/>
    </row>
    <row r="664">
      <c r="A664" s="47"/>
      <c r="D664" s="48"/>
    </row>
    <row r="665">
      <c r="A665" s="47"/>
      <c r="D665" s="48"/>
    </row>
    <row r="666">
      <c r="A666" s="47"/>
      <c r="D666" s="48"/>
    </row>
    <row r="667">
      <c r="A667" s="47"/>
      <c r="D667" s="48"/>
    </row>
    <row r="668">
      <c r="A668" s="47"/>
      <c r="D668" s="48"/>
    </row>
    <row r="669">
      <c r="A669" s="47"/>
      <c r="D669" s="48"/>
    </row>
    <row r="670">
      <c r="A670" s="47"/>
      <c r="D670" s="48"/>
    </row>
    <row r="671">
      <c r="A671" s="47"/>
      <c r="D671" s="48"/>
    </row>
    <row r="672">
      <c r="A672" s="47"/>
      <c r="D672" s="48"/>
    </row>
    <row r="673">
      <c r="A673" s="47"/>
      <c r="D673" s="48"/>
    </row>
    <row r="674">
      <c r="A674" s="47"/>
      <c r="D674" s="48"/>
    </row>
    <row r="675">
      <c r="A675" s="47"/>
      <c r="D675" s="48"/>
    </row>
    <row r="676">
      <c r="A676" s="47"/>
      <c r="D676" s="48"/>
    </row>
    <row r="677">
      <c r="A677" s="47"/>
      <c r="D677" s="48"/>
    </row>
    <row r="678">
      <c r="A678" s="47"/>
      <c r="D678" s="48"/>
    </row>
    <row r="679">
      <c r="A679" s="47"/>
      <c r="D679" s="48"/>
    </row>
    <row r="680">
      <c r="A680" s="47"/>
      <c r="D680" s="48"/>
    </row>
    <row r="681">
      <c r="A681" s="47"/>
      <c r="D681" s="48"/>
    </row>
    <row r="682">
      <c r="A682" s="47"/>
      <c r="D682" s="48"/>
    </row>
    <row r="683">
      <c r="A683" s="47"/>
      <c r="D683" s="48"/>
    </row>
    <row r="684">
      <c r="A684" s="47"/>
      <c r="D684" s="48"/>
    </row>
    <row r="685">
      <c r="A685" s="47"/>
      <c r="D685" s="48"/>
    </row>
    <row r="686">
      <c r="A686" s="47"/>
      <c r="D686" s="48"/>
    </row>
    <row r="687">
      <c r="A687" s="47"/>
      <c r="D687" s="48"/>
    </row>
    <row r="688">
      <c r="A688" s="47"/>
      <c r="D688" s="48"/>
    </row>
    <row r="689">
      <c r="A689" s="47"/>
      <c r="D689" s="48"/>
    </row>
    <row r="690">
      <c r="A690" s="47"/>
      <c r="D690" s="48"/>
    </row>
    <row r="691">
      <c r="A691" s="47"/>
      <c r="D691" s="48"/>
    </row>
    <row r="692">
      <c r="A692" s="47"/>
      <c r="D692" s="48"/>
    </row>
    <row r="693">
      <c r="A693" s="47"/>
      <c r="D693" s="48"/>
    </row>
    <row r="694">
      <c r="A694" s="47"/>
      <c r="D694" s="48"/>
    </row>
    <row r="695">
      <c r="A695" s="47"/>
      <c r="D695" s="48"/>
    </row>
    <row r="696">
      <c r="A696" s="47"/>
      <c r="D696" s="48"/>
    </row>
    <row r="697">
      <c r="A697" s="47"/>
      <c r="D697" s="48"/>
    </row>
    <row r="698">
      <c r="A698" s="47"/>
      <c r="D698" s="48"/>
    </row>
    <row r="699">
      <c r="A699" s="47"/>
      <c r="D699" s="48"/>
    </row>
    <row r="700">
      <c r="A700" s="47"/>
      <c r="D700" s="48"/>
    </row>
    <row r="701">
      <c r="A701" s="47"/>
      <c r="D701" s="48"/>
    </row>
    <row r="702">
      <c r="A702" s="47"/>
      <c r="D702" s="48"/>
    </row>
    <row r="703">
      <c r="A703" s="47"/>
      <c r="D703" s="48"/>
    </row>
    <row r="704">
      <c r="A704" s="47"/>
      <c r="D704" s="48"/>
    </row>
    <row r="705">
      <c r="A705" s="47"/>
      <c r="D705" s="48"/>
    </row>
    <row r="706">
      <c r="A706" s="47"/>
      <c r="D706" s="48"/>
    </row>
    <row r="707">
      <c r="A707" s="47"/>
      <c r="D707" s="48"/>
    </row>
    <row r="708">
      <c r="A708" s="47"/>
      <c r="D708" s="48"/>
    </row>
    <row r="709">
      <c r="A709" s="47"/>
      <c r="D709" s="48"/>
    </row>
    <row r="710">
      <c r="A710" s="47"/>
      <c r="D710" s="48"/>
    </row>
    <row r="711">
      <c r="A711" s="47"/>
      <c r="D711" s="48"/>
    </row>
    <row r="712">
      <c r="A712" s="47"/>
      <c r="D712" s="48"/>
    </row>
    <row r="713">
      <c r="A713" s="47"/>
      <c r="D713" s="48"/>
    </row>
    <row r="714">
      <c r="A714" s="47"/>
      <c r="D714" s="48"/>
    </row>
    <row r="715">
      <c r="A715" s="47"/>
      <c r="D715" s="48"/>
    </row>
    <row r="716">
      <c r="A716" s="47"/>
      <c r="D716" s="48"/>
    </row>
    <row r="717">
      <c r="A717" s="47"/>
      <c r="D717" s="48"/>
    </row>
    <row r="718">
      <c r="A718" s="47"/>
      <c r="D718" s="48"/>
    </row>
    <row r="719">
      <c r="A719" s="47"/>
      <c r="D719" s="48"/>
    </row>
    <row r="720">
      <c r="A720" s="47"/>
      <c r="D720" s="48"/>
    </row>
    <row r="721">
      <c r="A721" s="47"/>
      <c r="D721" s="48"/>
    </row>
    <row r="722">
      <c r="A722" s="47"/>
      <c r="D722" s="48"/>
    </row>
    <row r="723">
      <c r="A723" s="47"/>
      <c r="D723" s="48"/>
    </row>
    <row r="724">
      <c r="A724" s="47"/>
      <c r="D724" s="48"/>
    </row>
    <row r="725">
      <c r="A725" s="47"/>
      <c r="D725" s="48"/>
    </row>
    <row r="726">
      <c r="A726" s="47"/>
      <c r="D726" s="48"/>
    </row>
    <row r="727">
      <c r="A727" s="47"/>
      <c r="D727" s="48"/>
    </row>
    <row r="728">
      <c r="A728" s="47"/>
      <c r="D728" s="48"/>
    </row>
    <row r="729">
      <c r="A729" s="47"/>
      <c r="D729" s="48"/>
    </row>
    <row r="730">
      <c r="A730" s="47"/>
      <c r="D730" s="48"/>
    </row>
    <row r="731">
      <c r="A731" s="47"/>
      <c r="D731" s="48"/>
    </row>
    <row r="732">
      <c r="A732" s="47"/>
      <c r="D732" s="48"/>
    </row>
    <row r="733">
      <c r="A733" s="47"/>
      <c r="D733" s="48"/>
    </row>
    <row r="734">
      <c r="A734" s="47"/>
      <c r="D734" s="48"/>
    </row>
    <row r="735">
      <c r="A735" s="47"/>
      <c r="D735" s="48"/>
    </row>
    <row r="736">
      <c r="A736" s="47"/>
      <c r="D736" s="48"/>
    </row>
    <row r="737">
      <c r="A737" s="47"/>
      <c r="D737" s="48"/>
    </row>
    <row r="738">
      <c r="A738" s="47"/>
      <c r="D738" s="48"/>
    </row>
    <row r="739">
      <c r="A739" s="47"/>
      <c r="D739" s="48"/>
    </row>
    <row r="740">
      <c r="A740" s="47"/>
      <c r="D740" s="48"/>
    </row>
    <row r="741">
      <c r="A741" s="47"/>
      <c r="D741" s="48"/>
    </row>
    <row r="742">
      <c r="A742" s="47"/>
      <c r="D742" s="48"/>
    </row>
    <row r="743">
      <c r="A743" s="47"/>
      <c r="D743" s="48"/>
    </row>
    <row r="744">
      <c r="A744" s="47"/>
      <c r="D744" s="48"/>
    </row>
    <row r="745">
      <c r="A745" s="47"/>
      <c r="D745" s="48"/>
    </row>
    <row r="746">
      <c r="A746" s="47"/>
      <c r="D746" s="48"/>
    </row>
    <row r="747">
      <c r="A747" s="47"/>
      <c r="D747" s="48"/>
    </row>
    <row r="748">
      <c r="A748" s="47"/>
      <c r="D748" s="48"/>
    </row>
    <row r="749">
      <c r="A749" s="47"/>
      <c r="D749" s="48"/>
    </row>
    <row r="750">
      <c r="A750" s="47"/>
      <c r="D750" s="48"/>
    </row>
    <row r="751">
      <c r="A751" s="47"/>
      <c r="D751" s="48"/>
    </row>
    <row r="752">
      <c r="A752" s="47"/>
      <c r="D752" s="48"/>
    </row>
    <row r="753">
      <c r="A753" s="47"/>
      <c r="D753" s="48"/>
    </row>
    <row r="754">
      <c r="A754" s="47"/>
      <c r="D754" s="48"/>
    </row>
    <row r="755">
      <c r="A755" s="47"/>
      <c r="D755" s="48"/>
    </row>
    <row r="756">
      <c r="A756" s="47"/>
      <c r="D756" s="48"/>
    </row>
    <row r="757">
      <c r="A757" s="47"/>
      <c r="D757" s="48"/>
    </row>
    <row r="758">
      <c r="A758" s="47"/>
      <c r="D758" s="48"/>
    </row>
    <row r="759">
      <c r="A759" s="47"/>
      <c r="D759" s="48"/>
    </row>
    <row r="760">
      <c r="A760" s="47"/>
      <c r="D760" s="48"/>
    </row>
    <row r="761">
      <c r="A761" s="47"/>
      <c r="D761" s="48"/>
    </row>
    <row r="762">
      <c r="A762" s="47"/>
      <c r="D762" s="48"/>
    </row>
    <row r="763">
      <c r="A763" s="47"/>
      <c r="D763" s="48"/>
    </row>
    <row r="764">
      <c r="A764" s="47"/>
      <c r="D764" s="48"/>
    </row>
    <row r="765">
      <c r="A765" s="47"/>
      <c r="D765" s="48"/>
    </row>
    <row r="766">
      <c r="A766" s="47"/>
      <c r="D766" s="48"/>
    </row>
    <row r="767">
      <c r="A767" s="47"/>
      <c r="D767" s="48"/>
    </row>
    <row r="768">
      <c r="A768" s="47"/>
      <c r="D768" s="48"/>
    </row>
    <row r="769">
      <c r="A769" s="47"/>
      <c r="D769" s="48"/>
    </row>
    <row r="770">
      <c r="A770" s="47"/>
      <c r="D770" s="48"/>
    </row>
    <row r="771">
      <c r="A771" s="47"/>
      <c r="D771" s="48"/>
    </row>
    <row r="772">
      <c r="A772" s="47"/>
      <c r="D772" s="48"/>
    </row>
    <row r="773">
      <c r="A773" s="47"/>
      <c r="D773" s="48"/>
    </row>
    <row r="774">
      <c r="A774" s="47"/>
      <c r="D774" s="48"/>
    </row>
    <row r="775">
      <c r="A775" s="47"/>
      <c r="D775" s="48"/>
    </row>
    <row r="776">
      <c r="A776" s="47"/>
      <c r="D776" s="48"/>
    </row>
    <row r="777">
      <c r="A777" s="47"/>
      <c r="D777" s="48"/>
    </row>
    <row r="778">
      <c r="A778" s="47"/>
      <c r="D778" s="48"/>
    </row>
    <row r="779">
      <c r="A779" s="47"/>
      <c r="D779" s="48"/>
    </row>
    <row r="780">
      <c r="A780" s="47"/>
      <c r="D780" s="48"/>
    </row>
    <row r="781">
      <c r="A781" s="47"/>
      <c r="D781" s="48"/>
    </row>
    <row r="782">
      <c r="A782" s="47"/>
      <c r="D782" s="48"/>
    </row>
    <row r="783">
      <c r="A783" s="47"/>
      <c r="D783" s="48"/>
    </row>
    <row r="784">
      <c r="A784" s="47"/>
      <c r="D784" s="48"/>
    </row>
    <row r="785">
      <c r="A785" s="47"/>
      <c r="D785" s="48"/>
    </row>
    <row r="786">
      <c r="A786" s="47"/>
      <c r="D786" s="48"/>
    </row>
    <row r="787">
      <c r="A787" s="47"/>
      <c r="D787" s="48"/>
    </row>
    <row r="788">
      <c r="A788" s="47"/>
      <c r="D788" s="48"/>
    </row>
    <row r="789">
      <c r="A789" s="47"/>
      <c r="D789" s="48"/>
    </row>
    <row r="790">
      <c r="A790" s="47"/>
      <c r="D790" s="48"/>
    </row>
    <row r="791">
      <c r="A791" s="47"/>
      <c r="D791" s="48"/>
    </row>
    <row r="792">
      <c r="A792" s="47"/>
      <c r="D792" s="48"/>
    </row>
    <row r="793">
      <c r="A793" s="47"/>
      <c r="D793" s="48"/>
    </row>
    <row r="794">
      <c r="A794" s="47"/>
      <c r="D794" s="48"/>
    </row>
    <row r="795">
      <c r="A795" s="47"/>
      <c r="D795" s="48"/>
    </row>
    <row r="796">
      <c r="A796" s="47"/>
      <c r="D796" s="48"/>
    </row>
    <row r="797">
      <c r="A797" s="47"/>
      <c r="D797" s="48"/>
    </row>
    <row r="798">
      <c r="A798" s="47"/>
      <c r="D798" s="48"/>
    </row>
    <row r="799">
      <c r="A799" s="47"/>
      <c r="D799" s="48"/>
    </row>
    <row r="800">
      <c r="A800" s="47"/>
      <c r="D800" s="48"/>
    </row>
    <row r="801">
      <c r="A801" s="47"/>
      <c r="D801" s="48"/>
    </row>
    <row r="802">
      <c r="A802" s="47"/>
      <c r="D802" s="48"/>
    </row>
    <row r="803">
      <c r="A803" s="47"/>
      <c r="D803" s="48"/>
    </row>
    <row r="804">
      <c r="A804" s="47"/>
      <c r="D804" s="48"/>
    </row>
    <row r="805">
      <c r="A805" s="47"/>
      <c r="D805" s="48"/>
    </row>
    <row r="806">
      <c r="A806" s="47"/>
      <c r="D806" s="48"/>
    </row>
    <row r="807">
      <c r="A807" s="47"/>
      <c r="D807" s="48"/>
    </row>
    <row r="808">
      <c r="A808" s="47"/>
      <c r="D808" s="48"/>
    </row>
    <row r="809">
      <c r="A809" s="47"/>
      <c r="D809" s="48"/>
    </row>
    <row r="810">
      <c r="A810" s="47"/>
      <c r="D810" s="48"/>
    </row>
    <row r="811">
      <c r="A811" s="47"/>
      <c r="D811" s="48"/>
    </row>
    <row r="812">
      <c r="A812" s="47"/>
      <c r="D812" s="48"/>
    </row>
    <row r="813">
      <c r="A813" s="47"/>
      <c r="D813" s="48"/>
    </row>
    <row r="814">
      <c r="A814" s="47"/>
      <c r="D814" s="48"/>
    </row>
    <row r="815">
      <c r="A815" s="47"/>
      <c r="D815" s="48"/>
    </row>
    <row r="816">
      <c r="A816" s="47"/>
      <c r="D816" s="48"/>
    </row>
    <row r="817">
      <c r="A817" s="47"/>
      <c r="D817" s="48"/>
    </row>
    <row r="818">
      <c r="A818" s="47"/>
      <c r="D818" s="48"/>
    </row>
    <row r="819">
      <c r="A819" s="47"/>
      <c r="D819" s="48"/>
    </row>
    <row r="820">
      <c r="A820" s="47"/>
      <c r="D820" s="48"/>
    </row>
    <row r="821">
      <c r="A821" s="47"/>
      <c r="D821" s="48"/>
    </row>
    <row r="822">
      <c r="A822" s="47"/>
      <c r="D822" s="48"/>
    </row>
    <row r="823">
      <c r="A823" s="47"/>
      <c r="D823" s="48"/>
    </row>
    <row r="824">
      <c r="A824" s="47"/>
      <c r="D824" s="48"/>
    </row>
    <row r="825">
      <c r="A825" s="47"/>
      <c r="D825" s="48"/>
    </row>
    <row r="826">
      <c r="A826" s="47"/>
      <c r="D826" s="48"/>
    </row>
    <row r="827">
      <c r="A827" s="47"/>
      <c r="D827" s="48"/>
    </row>
    <row r="828">
      <c r="A828" s="47"/>
      <c r="D828" s="48"/>
    </row>
    <row r="829">
      <c r="A829" s="47"/>
      <c r="D829" s="48"/>
    </row>
    <row r="830">
      <c r="A830" s="47"/>
      <c r="D830" s="48"/>
    </row>
    <row r="831">
      <c r="A831" s="47"/>
      <c r="D831" s="48"/>
    </row>
    <row r="832">
      <c r="A832" s="47"/>
      <c r="D832" s="48"/>
    </row>
    <row r="833">
      <c r="A833" s="47"/>
      <c r="D833" s="48"/>
    </row>
    <row r="834">
      <c r="A834" s="47"/>
      <c r="D834" s="48"/>
    </row>
    <row r="835">
      <c r="A835" s="47"/>
      <c r="D835" s="48"/>
    </row>
    <row r="836">
      <c r="A836" s="47"/>
      <c r="D836" s="48"/>
    </row>
    <row r="837">
      <c r="A837" s="47"/>
      <c r="D837" s="48"/>
    </row>
    <row r="838">
      <c r="A838" s="47"/>
      <c r="D838" s="48"/>
    </row>
    <row r="839">
      <c r="A839" s="47"/>
      <c r="D839" s="48"/>
    </row>
    <row r="840">
      <c r="A840" s="47"/>
      <c r="D840" s="48"/>
    </row>
    <row r="841">
      <c r="A841" s="47"/>
      <c r="D841" s="48"/>
    </row>
    <row r="842">
      <c r="A842" s="47"/>
      <c r="D842" s="48"/>
    </row>
    <row r="843">
      <c r="A843" s="47"/>
      <c r="D843" s="48"/>
    </row>
    <row r="844">
      <c r="A844" s="47"/>
      <c r="D844" s="48"/>
    </row>
    <row r="845">
      <c r="A845" s="47"/>
      <c r="D845" s="48"/>
    </row>
    <row r="846">
      <c r="A846" s="47"/>
      <c r="D846" s="48"/>
    </row>
    <row r="847">
      <c r="A847" s="47"/>
      <c r="D847" s="48"/>
    </row>
    <row r="848">
      <c r="A848" s="47"/>
      <c r="D848" s="48"/>
    </row>
    <row r="849">
      <c r="A849" s="47"/>
      <c r="D849" s="48"/>
    </row>
    <row r="850">
      <c r="A850" s="47"/>
      <c r="D850" s="48"/>
    </row>
    <row r="851">
      <c r="A851" s="47"/>
      <c r="D851" s="48"/>
    </row>
    <row r="852">
      <c r="A852" s="47"/>
      <c r="D852" s="48"/>
    </row>
    <row r="853">
      <c r="A853" s="47"/>
      <c r="D853" s="48"/>
    </row>
    <row r="854">
      <c r="A854" s="47"/>
      <c r="D854" s="48"/>
    </row>
    <row r="855">
      <c r="A855" s="47"/>
      <c r="D855" s="48"/>
    </row>
    <row r="856">
      <c r="A856" s="47"/>
      <c r="D856" s="48"/>
    </row>
    <row r="857">
      <c r="A857" s="47"/>
      <c r="D857" s="48"/>
    </row>
    <row r="858">
      <c r="A858" s="47"/>
      <c r="D858" s="48"/>
    </row>
    <row r="859">
      <c r="A859" s="47"/>
      <c r="D859" s="48"/>
    </row>
    <row r="860">
      <c r="A860" s="47"/>
      <c r="D860" s="48"/>
    </row>
    <row r="861">
      <c r="A861" s="47"/>
      <c r="D861" s="48"/>
    </row>
    <row r="862">
      <c r="A862" s="47"/>
      <c r="D862" s="48"/>
    </row>
    <row r="863">
      <c r="A863" s="47"/>
      <c r="D863" s="48"/>
    </row>
    <row r="864">
      <c r="A864" s="47"/>
      <c r="D864" s="48"/>
    </row>
    <row r="865">
      <c r="A865" s="47"/>
      <c r="D865" s="48"/>
    </row>
    <row r="866">
      <c r="A866" s="47"/>
      <c r="D866" s="48"/>
    </row>
    <row r="867">
      <c r="A867" s="47"/>
      <c r="D867" s="48"/>
    </row>
    <row r="868">
      <c r="A868" s="47"/>
      <c r="D868" s="48"/>
    </row>
    <row r="869">
      <c r="A869" s="47"/>
      <c r="D869" s="48"/>
    </row>
    <row r="870">
      <c r="A870" s="47"/>
      <c r="D870" s="48"/>
    </row>
    <row r="871">
      <c r="A871" s="47"/>
      <c r="D871" s="48"/>
    </row>
    <row r="872">
      <c r="A872" s="47"/>
      <c r="D872" s="48"/>
    </row>
    <row r="873">
      <c r="A873" s="47"/>
      <c r="D873" s="48"/>
    </row>
    <row r="874">
      <c r="A874" s="47"/>
      <c r="D874" s="48"/>
    </row>
    <row r="875">
      <c r="A875" s="47"/>
      <c r="D875" s="48"/>
    </row>
    <row r="876">
      <c r="A876" s="47"/>
      <c r="D876" s="48"/>
    </row>
    <row r="877">
      <c r="A877" s="47"/>
      <c r="D877" s="48"/>
    </row>
    <row r="878">
      <c r="A878" s="47"/>
      <c r="D878" s="48"/>
    </row>
    <row r="879">
      <c r="A879" s="47"/>
      <c r="D879" s="48"/>
    </row>
    <row r="880">
      <c r="A880" s="47"/>
      <c r="D880" s="48"/>
    </row>
    <row r="881">
      <c r="A881" s="47"/>
      <c r="D881" s="48"/>
    </row>
    <row r="882">
      <c r="A882" s="47"/>
      <c r="D882" s="48"/>
    </row>
    <row r="883">
      <c r="A883" s="47"/>
      <c r="D883" s="48"/>
    </row>
    <row r="884">
      <c r="A884" s="47"/>
      <c r="D884" s="48"/>
    </row>
    <row r="885">
      <c r="A885" s="47"/>
      <c r="D885" s="48"/>
    </row>
    <row r="886">
      <c r="A886" s="47"/>
      <c r="D886" s="48"/>
    </row>
    <row r="887">
      <c r="A887" s="47"/>
      <c r="D887" s="48"/>
    </row>
    <row r="888">
      <c r="A888" s="47"/>
      <c r="D888" s="48"/>
    </row>
    <row r="889">
      <c r="A889" s="47"/>
      <c r="D889" s="48"/>
    </row>
    <row r="890">
      <c r="A890" s="47"/>
      <c r="D890" s="48"/>
    </row>
    <row r="891">
      <c r="A891" s="47"/>
      <c r="D891" s="48"/>
    </row>
    <row r="892">
      <c r="A892" s="47"/>
      <c r="D892" s="48"/>
    </row>
    <row r="893">
      <c r="A893" s="47"/>
      <c r="D893" s="48"/>
    </row>
    <row r="894">
      <c r="A894" s="47"/>
      <c r="D894" s="48"/>
    </row>
    <row r="895">
      <c r="A895" s="47"/>
      <c r="D895" s="48"/>
    </row>
    <row r="896">
      <c r="A896" s="47"/>
      <c r="D896" s="48"/>
    </row>
    <row r="897">
      <c r="A897" s="47"/>
      <c r="D897" s="48"/>
    </row>
    <row r="898">
      <c r="A898" s="47"/>
      <c r="D898" s="48"/>
    </row>
    <row r="899">
      <c r="A899" s="47"/>
      <c r="D899" s="48"/>
    </row>
    <row r="900">
      <c r="A900" s="47"/>
      <c r="D900" s="48"/>
    </row>
    <row r="901">
      <c r="A901" s="47"/>
      <c r="D901" s="48"/>
    </row>
    <row r="902">
      <c r="A902" s="47"/>
      <c r="D902" s="48"/>
    </row>
    <row r="903">
      <c r="A903" s="47"/>
      <c r="D903" s="48"/>
    </row>
    <row r="904">
      <c r="A904" s="47"/>
      <c r="D904" s="48"/>
    </row>
    <row r="905">
      <c r="A905" s="47"/>
      <c r="D905" s="48"/>
    </row>
    <row r="906">
      <c r="A906" s="47"/>
      <c r="D906" s="48"/>
    </row>
    <row r="907">
      <c r="A907" s="47"/>
      <c r="D907" s="48"/>
    </row>
    <row r="908">
      <c r="A908" s="47"/>
      <c r="D908" s="48"/>
    </row>
    <row r="909">
      <c r="A909" s="47"/>
      <c r="D909" s="48"/>
    </row>
    <row r="910">
      <c r="A910" s="47"/>
      <c r="D910" s="48"/>
    </row>
    <row r="911">
      <c r="A911" s="47"/>
      <c r="D911" s="48"/>
    </row>
    <row r="912">
      <c r="A912" s="47"/>
      <c r="D912" s="48"/>
    </row>
    <row r="913">
      <c r="A913" s="47"/>
      <c r="D913" s="48"/>
    </row>
    <row r="914">
      <c r="A914" s="47"/>
      <c r="D914" s="48"/>
    </row>
    <row r="915">
      <c r="A915" s="47"/>
      <c r="D915" s="48"/>
    </row>
    <row r="916">
      <c r="A916" s="47"/>
      <c r="D916" s="48"/>
    </row>
    <row r="917">
      <c r="A917" s="47"/>
      <c r="D917" s="48"/>
    </row>
    <row r="918">
      <c r="A918" s="47"/>
      <c r="D918" s="48"/>
    </row>
    <row r="919">
      <c r="A919" s="47"/>
      <c r="D919" s="48"/>
    </row>
    <row r="920">
      <c r="A920" s="47"/>
      <c r="D920" s="48"/>
    </row>
    <row r="921">
      <c r="A921" s="47"/>
      <c r="D921" s="48"/>
    </row>
    <row r="922">
      <c r="A922" s="47"/>
      <c r="D922" s="48"/>
    </row>
    <row r="923">
      <c r="A923" s="47"/>
      <c r="D923" s="48"/>
    </row>
    <row r="924">
      <c r="A924" s="47"/>
      <c r="D924" s="48"/>
    </row>
    <row r="925">
      <c r="A925" s="47"/>
      <c r="D925" s="48"/>
    </row>
    <row r="926">
      <c r="A926" s="47"/>
      <c r="D926" s="48"/>
    </row>
    <row r="927">
      <c r="A927" s="47"/>
      <c r="D927" s="48"/>
    </row>
    <row r="928">
      <c r="A928" s="47"/>
      <c r="D928" s="48"/>
    </row>
    <row r="929">
      <c r="A929" s="47"/>
      <c r="D929" s="48"/>
    </row>
    <row r="930">
      <c r="A930" s="47"/>
      <c r="D930" s="48"/>
    </row>
    <row r="931">
      <c r="A931" s="47"/>
      <c r="D931" s="48"/>
    </row>
    <row r="932">
      <c r="A932" s="47"/>
      <c r="D932" s="48"/>
    </row>
    <row r="933">
      <c r="A933" s="47"/>
      <c r="D933" s="48"/>
    </row>
    <row r="934">
      <c r="A934" s="47"/>
      <c r="D934" s="48"/>
    </row>
    <row r="935">
      <c r="A935" s="47"/>
      <c r="D935" s="48"/>
    </row>
    <row r="936">
      <c r="A936" s="47"/>
      <c r="D936" s="48"/>
    </row>
    <row r="937">
      <c r="A937" s="47"/>
      <c r="D937" s="48"/>
    </row>
    <row r="938">
      <c r="A938" s="47"/>
      <c r="D938" s="48"/>
    </row>
    <row r="939">
      <c r="A939" s="47"/>
      <c r="D939" s="48"/>
    </row>
    <row r="940">
      <c r="A940" s="47"/>
      <c r="D940" s="48"/>
    </row>
    <row r="941">
      <c r="A941" s="47"/>
      <c r="D941" s="48"/>
    </row>
    <row r="942">
      <c r="A942" s="47"/>
      <c r="D942" s="48"/>
    </row>
    <row r="943">
      <c r="A943" s="47"/>
      <c r="D943" s="48"/>
    </row>
    <row r="944">
      <c r="A944" s="47"/>
      <c r="D944" s="48"/>
    </row>
    <row r="945">
      <c r="A945" s="47"/>
      <c r="D945" s="48"/>
    </row>
    <row r="946">
      <c r="A946" s="47"/>
      <c r="D946" s="48"/>
    </row>
    <row r="947">
      <c r="A947" s="47"/>
      <c r="D947" s="48"/>
    </row>
    <row r="948">
      <c r="A948" s="47"/>
      <c r="D948" s="48"/>
    </row>
    <row r="949">
      <c r="A949" s="47"/>
      <c r="D949" s="48"/>
    </row>
    <row r="950">
      <c r="A950" s="47"/>
      <c r="D950" s="48"/>
    </row>
    <row r="951">
      <c r="A951" s="47"/>
      <c r="D951" s="48"/>
    </row>
    <row r="952">
      <c r="A952" s="47"/>
      <c r="D952" s="48"/>
    </row>
    <row r="953">
      <c r="A953" s="47"/>
      <c r="D953" s="48"/>
    </row>
    <row r="954">
      <c r="A954" s="47"/>
      <c r="D954" s="48"/>
    </row>
    <row r="955">
      <c r="A955" s="47"/>
      <c r="D955" s="48"/>
    </row>
    <row r="956">
      <c r="A956" s="47"/>
      <c r="D956" s="48"/>
    </row>
    <row r="957">
      <c r="A957" s="47"/>
      <c r="D957" s="48"/>
    </row>
    <row r="958">
      <c r="A958" s="47"/>
      <c r="D958" s="48"/>
    </row>
    <row r="959">
      <c r="A959" s="47"/>
      <c r="D959" s="48"/>
    </row>
    <row r="960">
      <c r="A960" s="47"/>
      <c r="D960" s="48"/>
    </row>
    <row r="961">
      <c r="A961" s="47"/>
      <c r="D961" s="48"/>
    </row>
    <row r="962">
      <c r="A962" s="47"/>
      <c r="D962" s="48"/>
    </row>
    <row r="963">
      <c r="A963" s="47"/>
      <c r="D963" s="48"/>
    </row>
    <row r="964">
      <c r="A964" s="47"/>
      <c r="D964" s="48"/>
    </row>
    <row r="965">
      <c r="A965" s="47"/>
      <c r="D965" s="48"/>
    </row>
    <row r="966">
      <c r="A966" s="47"/>
      <c r="D966" s="48"/>
    </row>
    <row r="967">
      <c r="A967" s="47"/>
      <c r="D967" s="48"/>
    </row>
    <row r="968">
      <c r="A968" s="47"/>
      <c r="D968" s="48"/>
    </row>
    <row r="969">
      <c r="A969" s="47"/>
      <c r="D969" s="48"/>
    </row>
    <row r="970">
      <c r="A970" s="47"/>
      <c r="D970" s="48"/>
    </row>
    <row r="971">
      <c r="A971" s="47"/>
      <c r="D971" s="48"/>
    </row>
    <row r="972">
      <c r="A972" s="47"/>
      <c r="D972" s="48"/>
    </row>
    <row r="973">
      <c r="A973" s="47"/>
      <c r="D973" s="48"/>
    </row>
    <row r="974">
      <c r="A974" s="47"/>
      <c r="D974" s="48"/>
    </row>
    <row r="975">
      <c r="A975" s="47"/>
      <c r="D975" s="48"/>
    </row>
    <row r="976">
      <c r="A976" s="47"/>
      <c r="D976" s="48"/>
    </row>
    <row r="977">
      <c r="A977" s="47"/>
      <c r="D977" s="48"/>
    </row>
    <row r="978">
      <c r="A978" s="47"/>
      <c r="D978" s="48"/>
    </row>
    <row r="979">
      <c r="A979" s="47"/>
      <c r="D979" s="48"/>
    </row>
    <row r="980">
      <c r="A980" s="47"/>
      <c r="D980" s="48"/>
    </row>
    <row r="981">
      <c r="A981" s="47"/>
      <c r="D981" s="48"/>
    </row>
    <row r="982">
      <c r="A982" s="47"/>
      <c r="D982" s="48"/>
    </row>
    <row r="983">
      <c r="A983" s="47"/>
      <c r="D983" s="48"/>
    </row>
    <row r="984">
      <c r="A984" s="47"/>
      <c r="D984" s="48"/>
    </row>
    <row r="985">
      <c r="A985" s="47"/>
      <c r="D985" s="48"/>
    </row>
    <row r="986">
      <c r="A986" s="47"/>
      <c r="D986" s="48"/>
    </row>
    <row r="987">
      <c r="A987" s="47"/>
      <c r="D987" s="48"/>
    </row>
    <row r="988">
      <c r="A988" s="47"/>
      <c r="D988" s="48"/>
    </row>
    <row r="989">
      <c r="A989" s="47"/>
      <c r="D989" s="48"/>
    </row>
    <row r="990">
      <c r="A990" s="47"/>
      <c r="D990" s="48"/>
    </row>
    <row r="991">
      <c r="A991" s="47"/>
      <c r="D991" s="48"/>
    </row>
    <row r="992">
      <c r="A992" s="47"/>
      <c r="D992" s="48"/>
    </row>
    <row r="993">
      <c r="A993" s="47"/>
      <c r="D993" s="48"/>
    </row>
    <row r="994">
      <c r="A994" s="47"/>
      <c r="D994" s="48"/>
    </row>
    <row r="995">
      <c r="A995" s="47"/>
      <c r="D995" s="48"/>
    </row>
    <row r="996">
      <c r="A996" s="47"/>
      <c r="D996" s="48"/>
    </row>
    <row r="997">
      <c r="A997" s="47"/>
      <c r="D997" s="48"/>
    </row>
    <row r="998">
      <c r="A998" s="47"/>
      <c r="D998" s="48"/>
    </row>
    <row r="999">
      <c r="A999" s="47"/>
      <c r="D999" s="48"/>
    </row>
    <row r="1000">
      <c r="A1000" s="47"/>
      <c r="D1000" s="48"/>
    </row>
    <row r="1001">
      <c r="A1001" s="47"/>
      <c r="D1001" s="48"/>
    </row>
    <row r="1002">
      <c r="A1002" s="47"/>
      <c r="D1002" s="48"/>
    </row>
    <row r="1003">
      <c r="A1003" s="47"/>
      <c r="D1003" s="48"/>
    </row>
    <row r="1004">
      <c r="A1004" s="47"/>
      <c r="D1004" s="48"/>
    </row>
    <row r="1005">
      <c r="A1005" s="47"/>
      <c r="D1005" s="48"/>
    </row>
    <row r="1006">
      <c r="A1006" s="47"/>
      <c r="D1006" s="48"/>
    </row>
    <row r="1007">
      <c r="A1007" s="47"/>
      <c r="D1007" s="48"/>
    </row>
    <row r="1008">
      <c r="A1008" s="47"/>
      <c r="D1008" s="48"/>
    </row>
    <row r="1009">
      <c r="A1009" s="47"/>
      <c r="D1009" s="48"/>
    </row>
    <row r="1010">
      <c r="A1010" s="47"/>
      <c r="D1010" s="48"/>
    </row>
    <row r="1011">
      <c r="A1011" s="47"/>
      <c r="D1011" s="48"/>
    </row>
    <row r="1012">
      <c r="A1012" s="47"/>
      <c r="D1012" s="48"/>
    </row>
    <row r="1013">
      <c r="A1013" s="47"/>
      <c r="D1013" s="48"/>
    </row>
    <row r="1014">
      <c r="A1014" s="47"/>
      <c r="D1014" s="48"/>
    </row>
    <row r="1015">
      <c r="A1015" s="47"/>
      <c r="D1015" s="48"/>
    </row>
    <row r="1016">
      <c r="A1016" s="47"/>
      <c r="D1016" s="48"/>
    </row>
    <row r="1017">
      <c r="A1017" s="47"/>
      <c r="D1017" s="48"/>
    </row>
    <row r="1018">
      <c r="A1018" s="47"/>
      <c r="D1018" s="48"/>
    </row>
    <row r="1019">
      <c r="A1019" s="47"/>
      <c r="D1019" s="48"/>
    </row>
    <row r="1020">
      <c r="A1020" s="47"/>
      <c r="D1020" s="48"/>
    </row>
    <row r="1021">
      <c r="A1021" s="47"/>
      <c r="D1021" s="48"/>
    </row>
    <row r="1022">
      <c r="A1022" s="47"/>
      <c r="D1022" s="48"/>
    </row>
    <row r="1023">
      <c r="A1023" s="47"/>
      <c r="D1023" s="48"/>
    </row>
    <row r="1024">
      <c r="A1024" s="47"/>
      <c r="D1024" s="48"/>
    </row>
    <row r="1025">
      <c r="A1025" s="47"/>
      <c r="D1025" s="48"/>
    </row>
    <row r="1026">
      <c r="A1026" s="47"/>
      <c r="D1026" s="48"/>
    </row>
    <row r="1027">
      <c r="A1027" s="47"/>
      <c r="D1027" s="48"/>
    </row>
    <row r="1028">
      <c r="A1028" s="47"/>
      <c r="D1028" s="48"/>
    </row>
    <row r="1029">
      <c r="A1029" s="47"/>
      <c r="D1029" s="48"/>
    </row>
    <row r="1030">
      <c r="A1030" s="47"/>
      <c r="D1030" s="48"/>
    </row>
    <row r="1031">
      <c r="A1031" s="47"/>
      <c r="D1031" s="48"/>
    </row>
    <row r="1032">
      <c r="A1032" s="47"/>
      <c r="D1032" s="48"/>
    </row>
    <row r="1033">
      <c r="A1033" s="47"/>
      <c r="D1033" s="48"/>
    </row>
    <row r="1034">
      <c r="A1034" s="47"/>
      <c r="D1034" s="48"/>
    </row>
    <row r="1035">
      <c r="A1035" s="47"/>
      <c r="D1035" s="48"/>
    </row>
    <row r="1036">
      <c r="A1036" s="47"/>
      <c r="D1036" s="48"/>
    </row>
    <row r="1037">
      <c r="A1037" s="47"/>
      <c r="D1037" s="48"/>
    </row>
    <row r="1038">
      <c r="A1038" s="47"/>
      <c r="D1038" s="48"/>
    </row>
    <row r="1039">
      <c r="A1039" s="47"/>
      <c r="D1039" s="48"/>
    </row>
    <row r="1040">
      <c r="A1040" s="47"/>
      <c r="D1040" s="48"/>
    </row>
    <row r="1041">
      <c r="A1041" s="47"/>
      <c r="D1041" s="48"/>
    </row>
    <row r="1042">
      <c r="A1042" s="47"/>
      <c r="D1042" s="48"/>
    </row>
    <row r="1043">
      <c r="A1043" s="47"/>
      <c r="D1043" s="48"/>
    </row>
    <row r="1044">
      <c r="A1044" s="47"/>
      <c r="D1044" s="48"/>
    </row>
    <row r="1045">
      <c r="A1045" s="47"/>
      <c r="D1045" s="48"/>
    </row>
    <row r="1046">
      <c r="A1046" s="47"/>
      <c r="D1046" s="48"/>
    </row>
    <row r="1047">
      <c r="A1047" s="47"/>
      <c r="D1047" s="48"/>
    </row>
    <row r="1048">
      <c r="A1048" s="47"/>
      <c r="D1048" s="48"/>
    </row>
    <row r="1049">
      <c r="A1049" s="47"/>
      <c r="D1049" s="48"/>
    </row>
    <row r="1050">
      <c r="A1050" s="47"/>
      <c r="D1050" s="48"/>
    </row>
    <row r="1051">
      <c r="A1051" s="47"/>
      <c r="D1051" s="48"/>
    </row>
    <row r="1052">
      <c r="A1052" s="47"/>
      <c r="D1052" s="48"/>
    </row>
    <row r="1053">
      <c r="A1053" s="47"/>
      <c r="D1053" s="48"/>
    </row>
    <row r="1054">
      <c r="A1054" s="47"/>
      <c r="D1054" s="48"/>
    </row>
    <row r="1055">
      <c r="A1055" s="47"/>
      <c r="D1055" s="48"/>
    </row>
    <row r="1056">
      <c r="A1056" s="47"/>
      <c r="D1056" s="48"/>
    </row>
    <row r="1057">
      <c r="A1057" s="47"/>
      <c r="D1057" s="48"/>
    </row>
    <row r="1058">
      <c r="A1058" s="47"/>
      <c r="D1058" s="48"/>
    </row>
    <row r="1059">
      <c r="A1059" s="47"/>
      <c r="D1059" s="48"/>
    </row>
    <row r="1060">
      <c r="A1060" s="47"/>
      <c r="D1060" s="48"/>
    </row>
    <row r="1061">
      <c r="A1061" s="47"/>
      <c r="D1061" s="48"/>
    </row>
    <row r="1062">
      <c r="A1062" s="47"/>
      <c r="D1062" s="48"/>
    </row>
    <row r="1063">
      <c r="A1063" s="47"/>
      <c r="D1063" s="48"/>
    </row>
    <row r="1064">
      <c r="A1064" s="47"/>
      <c r="D1064" s="48"/>
    </row>
    <row r="1065">
      <c r="A1065" s="47"/>
      <c r="D1065" s="48"/>
    </row>
    <row r="1066">
      <c r="A1066" s="47"/>
      <c r="D1066" s="48"/>
    </row>
    <row r="1067">
      <c r="A1067" s="47"/>
      <c r="D1067" s="48"/>
    </row>
    <row r="1068">
      <c r="A1068" s="47"/>
      <c r="D1068" s="48"/>
    </row>
    <row r="1069">
      <c r="A1069" s="47"/>
      <c r="D1069" s="48"/>
    </row>
  </sheetData>
  <drawing r:id="rId2"/>
  <legacyDrawing r:id="rId3"/>
</worksheet>
</file>